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Dokumente\03_Schach\02_Spielleiter\03_Saison\2017-2018\"/>
    </mc:Choice>
  </mc:AlternateContent>
  <bookViews>
    <workbookView xWindow="0" yWindow="0" windowWidth="23040" windowHeight="9012" tabRatio="642"/>
  </bookViews>
  <sheets>
    <sheet name="Terminplan" sheetId="4" r:id="rId1"/>
    <sheet name="Feiertage" sheetId="12" r:id="rId2"/>
  </sheets>
  <definedNames>
    <definedName name="_xlnm._FilterDatabase" localSheetId="0" hidden="1">Terminplan!$A$1:$G$111</definedName>
  </definedNames>
  <calcPr calcId="152511"/>
</workbook>
</file>

<file path=xl/calcChain.xml><?xml version="1.0" encoding="utf-8"?>
<calcChain xmlns="http://schemas.openxmlformats.org/spreadsheetml/2006/main">
  <c r="B87" i="4" l="1"/>
  <c r="B64" i="4" l="1"/>
  <c r="B78" i="4"/>
  <c r="B74" i="4" l="1"/>
  <c r="B38" i="4" l="1"/>
  <c r="B84" i="4"/>
  <c r="B71" i="4"/>
  <c r="B58" i="4"/>
  <c r="B52" i="4"/>
  <c r="B51" i="4"/>
  <c r="B42" i="4"/>
  <c r="B26" i="4"/>
  <c r="B27" i="4"/>
  <c r="B12" i="4"/>
  <c r="B10" i="4"/>
  <c r="B8" i="4"/>
  <c r="B7" i="4"/>
  <c r="B69" i="4"/>
  <c r="B61" i="4"/>
  <c r="B45" i="4"/>
  <c r="B35" i="4"/>
  <c r="B24" i="4"/>
  <c r="B16" i="4"/>
  <c r="B67" i="4"/>
  <c r="B48" i="4"/>
  <c r="B44" i="4"/>
  <c r="B33" i="4"/>
  <c r="B29" i="4"/>
  <c r="B22" i="4"/>
  <c r="B14" i="4"/>
  <c r="B68" i="4"/>
  <c r="B49" i="4"/>
  <c r="B15" i="4"/>
  <c r="B23" i="4"/>
  <c r="B30" i="4"/>
  <c r="B34" i="4"/>
  <c r="C3" i="4" l="1"/>
  <c r="B2" i="4"/>
  <c r="B3" i="4" l="1"/>
  <c r="C4" i="4"/>
  <c r="C5" i="4" l="1"/>
  <c r="B4" i="4"/>
  <c r="C6" i="4" l="1"/>
  <c r="B5" i="4"/>
  <c r="B6" i="4" l="1"/>
  <c r="C9" i="4"/>
  <c r="B9" i="4" l="1"/>
  <c r="C11" i="4"/>
  <c r="C13" i="4" l="1"/>
  <c r="B11" i="4"/>
  <c r="C17" i="4" l="1"/>
  <c r="B13" i="4"/>
  <c r="C18" i="4" l="1"/>
  <c r="C19" i="4"/>
  <c r="B17" i="4"/>
  <c r="C20" i="4" l="1"/>
  <c r="B18" i="4"/>
  <c r="C21" i="4"/>
  <c r="B19" i="4"/>
  <c r="B20" i="4" l="1"/>
  <c r="B21" i="4"/>
  <c r="C25" i="4"/>
  <c r="B25" i="4" l="1"/>
  <c r="C28" i="4"/>
  <c r="C31" i="4" l="1"/>
  <c r="B28" i="4"/>
  <c r="C32" i="4" l="1"/>
  <c r="B31" i="4"/>
  <c r="B32" i="4" l="1"/>
  <c r="C36" i="4"/>
  <c r="B36" i="4" l="1"/>
  <c r="C37" i="4"/>
  <c r="B37" i="4" l="1"/>
  <c r="C39" i="4"/>
  <c r="B39" i="4" l="1"/>
  <c r="C40" i="4"/>
  <c r="B40" i="4" l="1"/>
  <c r="C41" i="4"/>
  <c r="B41" i="4" l="1"/>
  <c r="C43" i="4"/>
  <c r="B43" i="4" l="1"/>
  <c r="C46" i="4"/>
  <c r="B46" i="4" l="1"/>
  <c r="C47" i="4"/>
  <c r="B47" i="4" l="1"/>
  <c r="C50" i="4"/>
  <c r="B50" i="4" l="1"/>
  <c r="C53" i="4"/>
  <c r="C54" i="4" l="1"/>
  <c r="B54" i="4" s="1"/>
  <c r="B53" i="4"/>
  <c r="C55" i="4"/>
  <c r="C56" i="4" l="1"/>
  <c r="B56" i="4" s="1"/>
  <c r="B55" i="4"/>
  <c r="C57" i="4"/>
  <c r="B57" i="4" l="1"/>
  <c r="C59" i="4"/>
  <c r="B59" i="4" l="1"/>
  <c r="C60" i="4"/>
  <c r="B60" i="4" l="1"/>
  <c r="C62" i="4"/>
  <c r="B62" i="4" l="1"/>
  <c r="C63" i="4"/>
  <c r="B63" i="4" l="1"/>
  <c r="C65" i="4"/>
  <c r="B65" i="4" l="1"/>
  <c r="C66" i="4"/>
  <c r="B66" i="4" l="1"/>
  <c r="C70" i="4"/>
  <c r="B70" i="4" l="1"/>
  <c r="C72" i="4"/>
  <c r="B72" i="4" l="1"/>
  <c r="C73" i="4"/>
  <c r="B73" i="4" l="1"/>
  <c r="C75" i="4"/>
  <c r="B75" i="4" l="1"/>
  <c r="C76" i="4"/>
  <c r="B76" i="4" l="1"/>
  <c r="C77" i="4"/>
  <c r="B77" i="4" l="1"/>
  <c r="C79" i="4"/>
  <c r="B79" i="4" l="1"/>
  <c r="C80" i="4"/>
  <c r="B80" i="4" l="1"/>
  <c r="C81" i="4"/>
  <c r="B81" i="4" l="1"/>
  <c r="C82" i="4"/>
  <c r="B82" i="4" l="1"/>
  <c r="C83" i="4"/>
  <c r="B83" i="4" l="1"/>
  <c r="C85" i="4"/>
  <c r="C86" i="4" s="1"/>
  <c r="B86" i="4" l="1"/>
  <c r="C88" i="4"/>
  <c r="B85" i="4"/>
  <c r="C89" i="4" l="1"/>
  <c r="B88" i="4"/>
  <c r="C90" i="4" l="1"/>
  <c r="B89" i="4"/>
  <c r="B90" i="4" l="1"/>
  <c r="C91" i="4"/>
  <c r="C92" i="4" l="1"/>
  <c r="B91" i="4"/>
  <c r="C93" i="4" l="1"/>
  <c r="B92" i="4"/>
  <c r="C94" i="4" l="1"/>
  <c r="B93" i="4"/>
  <c r="B94" i="4" l="1"/>
  <c r="C95" i="4"/>
  <c r="C96" i="4" l="1"/>
  <c r="B95" i="4"/>
  <c r="B96" i="4" l="1"/>
  <c r="C97" i="4"/>
  <c r="C98" i="4" l="1"/>
  <c r="B97" i="4"/>
  <c r="C99" i="4" l="1"/>
  <c r="B98" i="4"/>
  <c r="C100" i="4" l="1"/>
  <c r="B99" i="4"/>
  <c r="B100" i="4" l="1"/>
  <c r="C101" i="4"/>
  <c r="C102" i="4" l="1"/>
  <c r="B101" i="4"/>
  <c r="B102" i="4" l="1"/>
  <c r="C103" i="4"/>
  <c r="C104" i="4" l="1"/>
  <c r="B103" i="4"/>
  <c r="C105" i="4" l="1"/>
  <c r="B104" i="4"/>
  <c r="C106" i="4" l="1"/>
  <c r="B105" i="4"/>
  <c r="B106" i="4" l="1"/>
  <c r="C107" i="4"/>
  <c r="C108" i="4" l="1"/>
  <c r="B107" i="4"/>
  <c r="C109" i="4" l="1"/>
  <c r="B108" i="4"/>
  <c r="C110" i="4" l="1"/>
  <c r="B109" i="4"/>
  <c r="B110" i="4" l="1"/>
  <c r="C111" i="4"/>
  <c r="B111" i="4" s="1"/>
</calcChain>
</file>

<file path=xl/sharedStrings.xml><?xml version="1.0" encoding="utf-8"?>
<sst xmlns="http://schemas.openxmlformats.org/spreadsheetml/2006/main" count="251" uniqueCount="140">
  <si>
    <t>Datum</t>
  </si>
  <si>
    <t>Was</t>
  </si>
  <si>
    <t>Ferien</t>
  </si>
  <si>
    <t>Sep</t>
  </si>
  <si>
    <t>Uhrzeit</t>
  </si>
  <si>
    <t>Wo</t>
  </si>
  <si>
    <t>Vereinsmeisterschaft 1. Runde</t>
  </si>
  <si>
    <t>Vereinsmeisterschaft 2. Runde</t>
  </si>
  <si>
    <t>Nov</t>
  </si>
  <si>
    <t>Schnellschach 4. Runde</t>
  </si>
  <si>
    <t>Schnellschach 3. Runde</t>
  </si>
  <si>
    <t>Dez</t>
  </si>
  <si>
    <t>Jan</t>
  </si>
  <si>
    <t>Feb</t>
  </si>
  <si>
    <t>Mrz</t>
  </si>
  <si>
    <t>Mai</t>
  </si>
  <si>
    <t>Schnellschach 5. Runde</t>
  </si>
  <si>
    <t>Schnellschach 1. Runde</t>
  </si>
  <si>
    <t>Schnellschach 2. Runde</t>
  </si>
  <si>
    <t>Vereinsmeisterschaft 4. Runde</t>
  </si>
  <si>
    <t>Vereinsmeisterschaft 5. Runde</t>
  </si>
  <si>
    <t>Vereinsmeisterschaft 6. Runde</t>
  </si>
  <si>
    <t>Vereinsmeisterschaft 7. Runde</t>
  </si>
  <si>
    <t>Schnellschach 6. Runde</t>
  </si>
  <si>
    <t>Schnellschach 8. Runde</t>
  </si>
  <si>
    <t>Schnellschach 9. Runde</t>
  </si>
  <si>
    <t>SPIELERVERSAMMLUNG</t>
  </si>
  <si>
    <t>Bemerkung/
Besonderheit</t>
  </si>
  <si>
    <t>HdG</t>
  </si>
  <si>
    <t>Achtelfinale Pokalmeisterschaft</t>
  </si>
  <si>
    <t>Viertelfinale Pokalmeisterschaft</t>
  </si>
  <si>
    <t>Ostermontag</t>
  </si>
  <si>
    <t>Juni</t>
  </si>
  <si>
    <t>Juli</t>
  </si>
  <si>
    <t>Karfreitag</t>
  </si>
  <si>
    <t>Memmingen</t>
  </si>
  <si>
    <t>Immenstadt</t>
  </si>
  <si>
    <t>Schwäbischer Mannschaftspokal 1. Runde</t>
  </si>
  <si>
    <t>-</t>
  </si>
  <si>
    <t>Schwäbischer Mannschaftspokal 2. Runde</t>
  </si>
  <si>
    <t>Südschwäbische Blitzeinzelmeisterschaft</t>
  </si>
  <si>
    <t>Bad Wörishofen</t>
  </si>
  <si>
    <t>Halbfinale Pokalmeisterschaft</t>
  </si>
  <si>
    <t>Finale Pokalmeisterschaft</t>
  </si>
  <si>
    <t>offener Schachabend</t>
  </si>
  <si>
    <t>Relegation Vereinsmeisterschaft</t>
  </si>
  <si>
    <t>Pfingstferien</t>
  </si>
  <si>
    <t>Christi Himmelfahrt</t>
  </si>
  <si>
    <t>Blitzmeisterschaft</t>
  </si>
  <si>
    <t>Sonthofen</t>
  </si>
  <si>
    <t>Südschwäbische Senioreneinzelmeisterschaft (03.03. - 05.03.2017)</t>
  </si>
  <si>
    <t>2. Weihnachtsfeiertag</t>
  </si>
  <si>
    <t>entfällt-Karfreitag</t>
  </si>
  <si>
    <r>
      <t xml:space="preserve">freitags, ab 18:30 Uhr Training im Haus des Gastes </t>
    </r>
    <r>
      <rPr>
        <b/>
        <sz val="11"/>
        <color indexed="8"/>
        <rFont val="Wingdings"/>
        <charset val="2"/>
      </rPr>
      <t>à</t>
    </r>
    <r>
      <rPr>
        <b/>
        <sz val="11"/>
        <color indexed="8"/>
        <rFont val="Calibri"/>
        <family val="2"/>
      </rPr>
      <t xml:space="preserve"> Homepage beachten: </t>
    </r>
    <r>
      <rPr>
        <b/>
        <sz val="11"/>
        <color indexed="62"/>
        <rFont val="Calibri"/>
        <family val="2"/>
      </rPr>
      <t>http://www.schachfreunde-bad-groenenbach.de</t>
    </r>
  </si>
  <si>
    <t>im August freitags ab 20:00 Uhr Vereinsabend</t>
  </si>
  <si>
    <t>offen</t>
  </si>
  <si>
    <t>Südschwaben</t>
  </si>
  <si>
    <t>Jugend</t>
  </si>
  <si>
    <t>Rapidturnier</t>
  </si>
  <si>
    <t>Kaufbeuren</t>
  </si>
  <si>
    <t>Violau</t>
  </si>
  <si>
    <t>Welden</t>
  </si>
  <si>
    <t>Königsbrunn</t>
  </si>
  <si>
    <t>Wertingen</t>
  </si>
  <si>
    <t>Rain</t>
  </si>
  <si>
    <t>SF Bad Grönenbach III - SC Dietmannsried IV</t>
  </si>
  <si>
    <t>Post-SV Memmingen V - SF Bad Grönenbach III</t>
  </si>
  <si>
    <t>SF Bad Grönenbach III - SK Immenstadt 09 II</t>
  </si>
  <si>
    <t>SC Sonthofen II - SF Bad Grönenbach III</t>
  </si>
  <si>
    <t>Post-SV Memmingen IV - SF Bad Grönenbach III</t>
  </si>
  <si>
    <t>ASV Martinszell II - SF Bad Grönenbach III</t>
  </si>
  <si>
    <t>SF Bad Grönenbach II - Post-SV Memmingen II</t>
  </si>
  <si>
    <t>SC Kempten 1878 II - SF Bad Grönenbach II</t>
  </si>
  <si>
    <t>SF Bad Grönenbach II - SC Obergünzburg I</t>
  </si>
  <si>
    <t>SK Ottobeuren 2000 I - SF Bad Grönenbach II</t>
  </si>
  <si>
    <t>SF Bad Grönenbach II - SC Dietmannsried I</t>
  </si>
  <si>
    <t>ASV Martinszell I - SF Bad Grönenbach II</t>
  </si>
  <si>
    <t>SF Bad Grönenbach II - SK Immenstadt 09 I</t>
  </si>
  <si>
    <t>SC Sonthofen I - SF Bad Grönenbach I</t>
  </si>
  <si>
    <t>SF Bad Grönenbach I - SK Marktoberdorf II</t>
  </si>
  <si>
    <t>TSV Mindelheim - SF Bad Grönenbach I</t>
  </si>
  <si>
    <t>SF Bad Grönenbach I - SC Kaufbeuren</t>
  </si>
  <si>
    <t>SF Bad Grönenbach I - SF Buchenberg</t>
  </si>
  <si>
    <t>SK Buchloe - SF Bad Grönenbach I</t>
  </si>
  <si>
    <t>Schwäbische Schnellschach-EM</t>
  </si>
  <si>
    <t>Schwaben</t>
  </si>
  <si>
    <t>Südschwäbische Einzelmeisterschaft (voraussichtlich bis 31.10.)</t>
  </si>
  <si>
    <t>Kaderlehrgang (bis 15.10.)</t>
  </si>
  <si>
    <t>Südschwäbische Jugendeinzelmeisterschaft (voraussichtlich bis 05.11.)</t>
  </si>
  <si>
    <t>Mittelschule Bad Grönenbach</t>
  </si>
  <si>
    <t>Schulschachwettbewerb</t>
  </si>
  <si>
    <t>Südschwäbische Schnellschach-EM</t>
  </si>
  <si>
    <t>Schwäbische Blitzeinzelmeisterschaft</t>
  </si>
  <si>
    <t>Schwäbische Jugendeinzelmeisterschaft (bis 15.02.)</t>
  </si>
  <si>
    <t>Spiel und Spaß im Sommer (bis 15.07.)</t>
  </si>
  <si>
    <t>Tag</t>
  </si>
  <si>
    <t>Monat</t>
  </si>
  <si>
    <t>Kempten</t>
  </si>
  <si>
    <t>Weihnachtsfeier</t>
  </si>
  <si>
    <t>Tag der dt. Einheit</t>
  </si>
  <si>
    <t>Reformationstag</t>
  </si>
  <si>
    <t>Allerheiligen</t>
  </si>
  <si>
    <t>1. Weihnachtsfeiertag</t>
  </si>
  <si>
    <t>Neujahr</t>
  </si>
  <si>
    <t>Hlg. 3 Könige</t>
  </si>
  <si>
    <t>Tag der Arbeit</t>
  </si>
  <si>
    <t>Pfingstmontag</t>
  </si>
  <si>
    <t>Fronleichnam</t>
  </si>
  <si>
    <t>Maria Himmelfahrt</t>
  </si>
  <si>
    <t>Eröffnungsspiel</t>
  </si>
  <si>
    <t>Schwaben
Tag der dt. Einheit</t>
  </si>
  <si>
    <t>Senioren Einzelmeisterschaft (bis 18.02.)</t>
  </si>
  <si>
    <t>Vorstandssitzung 19:00 Uhr</t>
  </si>
  <si>
    <t>Ottobeuren</t>
  </si>
  <si>
    <t>Mindelheim</t>
  </si>
  <si>
    <t>Martinszell</t>
  </si>
  <si>
    <t>Hauptversammlung</t>
  </si>
  <si>
    <t>Buchloe</t>
  </si>
  <si>
    <t>ChessOrg Schachfestival Bad Wörishofen (23.02. - 03.03.2017)</t>
  </si>
  <si>
    <t>Südschwaben
Christi Himmelfahrt</t>
  </si>
  <si>
    <t>Schwäbische Einzelmeisterschaft (bis 03.06.)</t>
  </si>
  <si>
    <t>Jugend
Ferien</t>
  </si>
  <si>
    <t>Weihnachtsferien
Ferien</t>
  </si>
  <si>
    <t>Okt</t>
  </si>
  <si>
    <t>Apr</t>
  </si>
  <si>
    <t>Schnellschach 7. Runde</t>
  </si>
  <si>
    <t>Vereinsmeisterschaft 3. Runde</t>
  </si>
  <si>
    <t>Vorstandssitzung 19:30 Uhr
Ferien</t>
  </si>
  <si>
    <t>Vorstandssitzung 19:30</t>
  </si>
  <si>
    <t>Vorstandssitzung 19:30 Uhr</t>
  </si>
  <si>
    <t>Kneipppokal 1. Runde</t>
  </si>
  <si>
    <t>Kneipppokal 2. Runde</t>
  </si>
  <si>
    <t>Kneipppokal 3. Runde</t>
  </si>
  <si>
    <t>Kneipppokal 4. Runde</t>
  </si>
  <si>
    <t>Kneipppokal 5. Runde</t>
  </si>
  <si>
    <t>Kneipppokal 6. Runde</t>
  </si>
  <si>
    <t>Kneipppokal 7. Runde</t>
  </si>
  <si>
    <t>Kneipppokal 8. Runde</t>
  </si>
  <si>
    <t>Kneipppokal 9. Runde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</si>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</sst>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d"/>
    <numFmt numFmtId="165" formatCode="dd/\ mmm\ yyyy"/>
    <numFmt numFmtId="166" formatCode="mmm\ yyyy"/>
    <numFmt numFmtId="167" formatCode="h:mm;@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Wingdings"/>
      <charset val="2"/>
    </font>
    <font>
      <b/>
      <sz val="11"/>
      <color indexed="6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14" fontId="0" fillId="0" borderId="0" xfId="0" applyNumberFormat="1"/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4" borderId="1" xfId="1" applyFont="1" applyFill="1" applyBorder="1" applyAlignment="1">
      <alignment vertical="center" wrapText="1"/>
    </xf>
    <xf numFmtId="164" fontId="0" fillId="0" borderId="3" xfId="0" applyNumberFormat="1" applyFill="1" applyBorder="1" applyAlignment="1">
      <alignment vertical="center"/>
    </xf>
    <xf numFmtId="165" fontId="0" fillId="0" borderId="3" xfId="0" applyNumberFormat="1" applyFill="1" applyBorder="1" applyAlignment="1">
      <alignment vertical="center"/>
    </xf>
    <xf numFmtId="167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vertical="center"/>
    </xf>
    <xf numFmtId="165" fontId="0" fillId="0" borderId="4" xfId="0" applyNumberFormat="1" applyFill="1" applyBorder="1" applyAlignment="1">
      <alignment vertical="center"/>
    </xf>
    <xf numFmtId="167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16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vertical="center"/>
    </xf>
    <xf numFmtId="165" fontId="10" fillId="4" borderId="1" xfId="0" applyNumberFormat="1" applyFont="1" applyFill="1" applyBorder="1" applyAlignment="1">
      <alignment vertical="center"/>
    </xf>
    <xf numFmtId="167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vertical="center"/>
    </xf>
    <xf numFmtId="165" fontId="10" fillId="4" borderId="4" xfId="0" applyNumberFormat="1" applyFont="1" applyFill="1" applyBorder="1" applyAlignment="1">
      <alignment vertical="center"/>
    </xf>
    <xf numFmtId="167" fontId="10" fillId="4" borderId="4" xfId="0" applyNumberFormat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164" fontId="0" fillId="3" borderId="4" xfId="0" applyNumberFormat="1" applyFill="1" applyBorder="1" applyAlignment="1">
      <alignment vertical="center"/>
    </xf>
    <xf numFmtId="165" fontId="0" fillId="3" borderId="4" xfId="0" applyNumberFormat="1" applyFill="1" applyBorder="1" applyAlignment="1">
      <alignment vertical="center"/>
    </xf>
    <xf numFmtId="167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>
      <alignment vertical="center"/>
    </xf>
    <xf numFmtId="167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vertical="center"/>
    </xf>
    <xf numFmtId="165" fontId="10" fillId="4" borderId="3" xfId="0" applyNumberFormat="1" applyFont="1" applyFill="1" applyBorder="1" applyAlignment="1">
      <alignment vertical="center"/>
    </xf>
    <xf numFmtId="167" fontId="10" fillId="4" borderId="3" xfId="0" applyNumberFormat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5" borderId="4" xfId="0" applyNumberFormat="1" applyFont="1" applyFill="1" applyBorder="1" applyAlignment="1">
      <alignment vertical="center"/>
    </xf>
    <xf numFmtId="165" fontId="10" fillId="5" borderId="4" xfId="0" applyNumberFormat="1" applyFont="1" applyFill="1" applyBorder="1" applyAlignment="1">
      <alignment vertical="center"/>
    </xf>
    <xf numFmtId="167" fontId="10" fillId="5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vertical="center"/>
    </xf>
    <xf numFmtId="165" fontId="10" fillId="5" borderId="1" xfId="0" applyNumberFormat="1" applyFont="1" applyFill="1" applyBorder="1" applyAlignment="1">
      <alignment vertical="center"/>
    </xf>
    <xf numFmtId="167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vertical="center"/>
    </xf>
    <xf numFmtId="165" fontId="0" fillId="0" borderId="7" xfId="0" applyNumberFormat="1" applyFill="1" applyBorder="1" applyAlignment="1">
      <alignment vertical="center"/>
    </xf>
    <xf numFmtId="167" fontId="6" fillId="0" borderId="7" xfId="0" applyNumberFormat="1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vertical="center"/>
    </xf>
    <xf numFmtId="0" fontId="11" fillId="6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/>
    </xf>
    <xf numFmtId="0" fontId="8" fillId="0" borderId="5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 textRotation="90"/>
    </xf>
    <xf numFmtId="166" fontId="9" fillId="0" borderId="3" xfId="0" applyNumberFormat="1" applyFont="1" applyFill="1" applyBorder="1" applyAlignment="1">
      <alignment horizontal="center" vertical="center" textRotation="90"/>
    </xf>
    <xf numFmtId="166" fontId="9" fillId="0" borderId="1" xfId="0" applyNumberFormat="1" applyFont="1" applyFill="1" applyBorder="1" applyAlignment="1">
      <alignment horizontal="center" vertical="center" textRotation="90"/>
    </xf>
    <xf numFmtId="166" fontId="9" fillId="0" borderId="4" xfId="0" applyNumberFormat="1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/>
    </xf>
    <xf numFmtId="0" fontId="8" fillId="0" borderId="3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4" xfId="0" applyFont="1" applyFill="1" applyBorder="1" applyAlignment="1">
      <alignment horizontal="center" vertical="center" textRotation="90"/>
    </xf>
    <xf numFmtId="0" fontId="9" fillId="0" borderId="3" xfId="0" applyNumberFormat="1" applyFont="1" applyFill="1" applyBorder="1" applyAlignment="1">
      <alignment horizontal="center" vertical="center" textRotation="90"/>
    </xf>
    <xf numFmtId="0" fontId="9" fillId="0" borderId="1" xfId="0" applyNumberFormat="1" applyFont="1" applyFill="1" applyBorder="1" applyAlignment="1">
      <alignment horizontal="center" vertical="center" textRotation="90"/>
    </xf>
    <xf numFmtId="0" fontId="9" fillId="0" borderId="4" xfId="0" applyNumberFormat="1" applyFont="1" applyFill="1" applyBorder="1" applyAlignment="1">
      <alignment horizontal="center" vertical="center" textRotation="90"/>
    </xf>
  </cellXfs>
  <cellStyles count="2">
    <cellStyle name="Akzent6" xfId="1" builtinId="49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filterMode="1">
    <pageSetUpPr fitToPage="1"/>
  </sheetPr>
  <dimension ref="A1:G114"/>
  <sheetViews>
    <sheetView tabSelected="1" zoomScale="90" zoomScaleNormal="90" workbookViewId="0">
      <pane ySplit="1" topLeftCell="A2" activePane="bottomLeft" state="frozen"/>
      <selection pane="bottomLeft" activeCell="D70" sqref="D70"/>
    </sheetView>
  </sheetViews>
  <sheetFormatPr baseColWidth="10" defaultRowHeight="14.4" x14ac:dyDescent="0.3"/>
  <cols>
    <col min="1" max="1" width="8.77734375" style="4" customWidth="1"/>
    <col min="2" max="2" width="11.5546875" style="1"/>
    <col min="3" max="3" width="13.44140625" style="1" bestFit="1" customWidth="1"/>
    <col min="4" max="4" width="11.5546875" style="2"/>
    <col min="5" max="5" width="64.88671875" style="1" customWidth="1"/>
    <col min="6" max="6" width="15.6640625" style="2" customWidth="1"/>
    <col min="7" max="7" width="25" style="2" bestFit="1" customWidth="1"/>
    <col min="8" max="16384" width="11.5546875" style="1"/>
  </cols>
  <sheetData>
    <row r="1" spans="1:7" s="3" customFormat="1" ht="28.8" x14ac:dyDescent="0.3">
      <c r="A1" s="7" t="s">
        <v>96</v>
      </c>
      <c r="B1" s="7" t="s">
        <v>95</v>
      </c>
      <c r="C1" s="7" t="s">
        <v>0</v>
      </c>
      <c r="D1" s="7" t="s">
        <v>4</v>
      </c>
      <c r="E1" s="7" t="s">
        <v>1</v>
      </c>
      <c r="F1" s="7" t="s">
        <v>5</v>
      </c>
      <c r="G1" s="5" t="s">
        <v>27</v>
      </c>
    </row>
    <row r="2" spans="1:7" s="9" customFormat="1" ht="15" hidden="1" customHeight="1" x14ac:dyDescent="0.3">
      <c r="A2" s="119" t="s">
        <v>3</v>
      </c>
      <c r="B2" s="12">
        <f t="shared" ref="B2:B35" si="0">C2</f>
        <v>42979</v>
      </c>
      <c r="C2" s="13">
        <v>42979</v>
      </c>
      <c r="D2" s="14">
        <v>0.83333333333333337</v>
      </c>
      <c r="E2" s="15" t="s">
        <v>44</v>
      </c>
      <c r="F2" s="16" t="s">
        <v>28</v>
      </c>
      <c r="G2" s="16" t="s">
        <v>2</v>
      </c>
    </row>
    <row r="3" spans="1:7" s="9" customFormat="1" hidden="1" x14ac:dyDescent="0.3">
      <c r="A3" s="120"/>
      <c r="B3" s="17">
        <f t="shared" si="0"/>
        <v>42986</v>
      </c>
      <c r="C3" s="18">
        <f>C2+7</f>
        <v>42986</v>
      </c>
      <c r="D3" s="19">
        <v>0.83333333333333337</v>
      </c>
      <c r="E3" s="20" t="s">
        <v>44</v>
      </c>
      <c r="F3" s="21" t="s">
        <v>28</v>
      </c>
      <c r="G3" s="22" t="s">
        <v>2</v>
      </c>
    </row>
    <row r="4" spans="1:7" s="9" customFormat="1" hidden="1" x14ac:dyDescent="0.3">
      <c r="A4" s="120"/>
      <c r="B4" s="17">
        <f t="shared" si="0"/>
        <v>42993</v>
      </c>
      <c r="C4" s="18">
        <f t="shared" ref="C4:C89" si="1">C3+7</f>
        <v>42993</v>
      </c>
      <c r="D4" s="19">
        <v>0.83333333333333337</v>
      </c>
      <c r="E4" s="20" t="s">
        <v>44</v>
      </c>
      <c r="F4" s="21" t="s">
        <v>28</v>
      </c>
      <c r="G4" s="23"/>
    </row>
    <row r="5" spans="1:7" s="9" customFormat="1" hidden="1" x14ac:dyDescent="0.3">
      <c r="A5" s="120"/>
      <c r="B5" s="17">
        <f t="shared" si="0"/>
        <v>43000</v>
      </c>
      <c r="C5" s="18">
        <f t="shared" si="1"/>
        <v>43000</v>
      </c>
      <c r="D5" s="19">
        <v>0.83333333333333337</v>
      </c>
      <c r="E5" s="24" t="s">
        <v>29</v>
      </c>
      <c r="F5" s="21" t="s">
        <v>28</v>
      </c>
      <c r="G5" s="22" t="s">
        <v>112</v>
      </c>
    </row>
    <row r="6" spans="1:7" s="9" customFormat="1" ht="14.4" hidden="1" customHeight="1" x14ac:dyDescent="0.3">
      <c r="A6" s="121"/>
      <c r="B6" s="25">
        <f t="shared" si="0"/>
        <v>43007</v>
      </c>
      <c r="C6" s="26">
        <f t="shared" si="1"/>
        <v>43007</v>
      </c>
      <c r="D6" s="27">
        <v>0.83333333333333337</v>
      </c>
      <c r="E6" s="28" t="s">
        <v>17</v>
      </c>
      <c r="F6" s="29" t="s">
        <v>28</v>
      </c>
      <c r="G6" s="29"/>
    </row>
    <row r="7" spans="1:7" s="9" customFormat="1" ht="14.4" hidden="1" customHeight="1" x14ac:dyDescent="0.3">
      <c r="A7" s="119" t="s">
        <v>123</v>
      </c>
      <c r="B7" s="12">
        <f t="shared" si="0"/>
        <v>43009</v>
      </c>
      <c r="C7" s="13">
        <v>43009</v>
      </c>
      <c r="D7" s="14"/>
      <c r="E7" s="30" t="s">
        <v>58</v>
      </c>
      <c r="F7" s="31" t="s">
        <v>59</v>
      </c>
      <c r="G7" s="16" t="s">
        <v>57</v>
      </c>
    </row>
    <row r="8" spans="1:7" s="9" customFormat="1" ht="34.799999999999997" hidden="1" customHeight="1" x14ac:dyDescent="0.3">
      <c r="A8" s="120"/>
      <c r="B8" s="32">
        <f t="shared" si="0"/>
        <v>43011</v>
      </c>
      <c r="C8" s="33">
        <v>43011</v>
      </c>
      <c r="D8" s="34"/>
      <c r="E8" s="35" t="s">
        <v>84</v>
      </c>
      <c r="F8" s="36" t="s">
        <v>61</v>
      </c>
      <c r="G8" s="36" t="s">
        <v>110</v>
      </c>
    </row>
    <row r="9" spans="1:7" s="9" customFormat="1" ht="14.4" hidden="1" customHeight="1" x14ac:dyDescent="0.3">
      <c r="A9" s="120"/>
      <c r="B9" s="17">
        <f t="shared" si="0"/>
        <v>43014</v>
      </c>
      <c r="C9" s="18">
        <f>C6+7</f>
        <v>43014</v>
      </c>
      <c r="D9" s="19">
        <v>0.83333333333333337</v>
      </c>
      <c r="E9" s="24" t="s">
        <v>6</v>
      </c>
      <c r="F9" s="21" t="s">
        <v>28</v>
      </c>
      <c r="G9" s="22"/>
    </row>
    <row r="10" spans="1:7" s="9" customFormat="1" ht="14.4" hidden="1" customHeight="1" x14ac:dyDescent="0.3">
      <c r="A10" s="120"/>
      <c r="B10" s="17">
        <f t="shared" si="0"/>
        <v>43016</v>
      </c>
      <c r="C10" s="18">
        <v>43016</v>
      </c>
      <c r="D10" s="19"/>
      <c r="E10" s="37" t="s">
        <v>37</v>
      </c>
      <c r="F10" s="21" t="s">
        <v>55</v>
      </c>
      <c r="G10" s="22" t="s">
        <v>85</v>
      </c>
    </row>
    <row r="11" spans="1:7" s="9" customFormat="1" hidden="1" x14ac:dyDescent="0.3">
      <c r="A11" s="120"/>
      <c r="B11" s="17">
        <f t="shared" si="0"/>
        <v>43021</v>
      </c>
      <c r="C11" s="18">
        <f>C9+7</f>
        <v>43021</v>
      </c>
      <c r="D11" s="19">
        <v>0.83333333333333337</v>
      </c>
      <c r="E11" s="37" t="s">
        <v>44</v>
      </c>
      <c r="F11" s="21" t="s">
        <v>28</v>
      </c>
      <c r="G11" s="22"/>
    </row>
    <row r="12" spans="1:7" s="9" customFormat="1" hidden="1" x14ac:dyDescent="0.3">
      <c r="A12" s="120"/>
      <c r="B12" s="17">
        <f t="shared" si="0"/>
        <v>43021</v>
      </c>
      <c r="C12" s="18">
        <v>43021</v>
      </c>
      <c r="D12" s="19"/>
      <c r="E12" s="37" t="s">
        <v>87</v>
      </c>
      <c r="F12" s="21" t="s">
        <v>60</v>
      </c>
      <c r="G12" s="22" t="s">
        <v>57</v>
      </c>
    </row>
    <row r="13" spans="1:7" s="9" customFormat="1" hidden="1" x14ac:dyDescent="0.3">
      <c r="A13" s="120"/>
      <c r="B13" s="17">
        <f t="shared" si="0"/>
        <v>43028</v>
      </c>
      <c r="C13" s="18">
        <f>C11+7</f>
        <v>43028</v>
      </c>
      <c r="D13" s="19">
        <v>0.83333333333333337</v>
      </c>
      <c r="E13" s="38" t="s">
        <v>44</v>
      </c>
      <c r="F13" s="21" t="s">
        <v>28</v>
      </c>
      <c r="G13" s="22"/>
    </row>
    <row r="14" spans="1:7" s="9" customFormat="1" hidden="1" x14ac:dyDescent="0.3">
      <c r="A14" s="120"/>
      <c r="B14" s="39">
        <f t="shared" ref="B14" si="2">C14</f>
        <v>43029</v>
      </c>
      <c r="C14" s="40">
        <v>43029</v>
      </c>
      <c r="D14" s="41">
        <v>0.625</v>
      </c>
      <c r="E14" s="11" t="s">
        <v>71</v>
      </c>
      <c r="F14" s="42" t="s">
        <v>28</v>
      </c>
      <c r="G14" s="42"/>
    </row>
    <row r="15" spans="1:7" s="9" customFormat="1" hidden="1" x14ac:dyDescent="0.3">
      <c r="A15" s="120"/>
      <c r="B15" s="39">
        <f t="shared" si="0"/>
        <v>43029</v>
      </c>
      <c r="C15" s="40">
        <v>43029</v>
      </c>
      <c r="D15" s="41">
        <v>0.625</v>
      </c>
      <c r="E15" s="11" t="s">
        <v>65</v>
      </c>
      <c r="F15" s="42" t="s">
        <v>28</v>
      </c>
      <c r="G15" s="42"/>
    </row>
    <row r="16" spans="1:7" s="9" customFormat="1" hidden="1" x14ac:dyDescent="0.3">
      <c r="A16" s="120"/>
      <c r="B16" s="39">
        <f t="shared" si="0"/>
        <v>43030</v>
      </c>
      <c r="C16" s="40">
        <v>43030</v>
      </c>
      <c r="D16" s="41">
        <v>0.41666666666666669</v>
      </c>
      <c r="E16" s="11" t="s">
        <v>78</v>
      </c>
      <c r="F16" s="42" t="s">
        <v>49</v>
      </c>
      <c r="G16" s="42"/>
    </row>
    <row r="17" spans="1:7" s="9" customFormat="1" hidden="1" x14ac:dyDescent="0.3">
      <c r="A17" s="120"/>
      <c r="B17" s="17">
        <f t="shared" si="0"/>
        <v>43035</v>
      </c>
      <c r="C17" s="18">
        <f>C13+7</f>
        <v>43035</v>
      </c>
      <c r="D17" s="19">
        <v>0.83333333333333337</v>
      </c>
      <c r="E17" s="58" t="s">
        <v>18</v>
      </c>
      <c r="F17" s="22" t="s">
        <v>28</v>
      </c>
      <c r="G17" s="22"/>
    </row>
    <row r="18" spans="1:7" s="9" customFormat="1" hidden="1" x14ac:dyDescent="0.3">
      <c r="A18" s="121"/>
      <c r="B18" s="86">
        <f t="shared" si="0"/>
        <v>43036</v>
      </c>
      <c r="C18" s="87">
        <f>C17+1</f>
        <v>43036</v>
      </c>
      <c r="D18" s="88"/>
      <c r="E18" s="89" t="s">
        <v>86</v>
      </c>
      <c r="F18" s="89" t="s">
        <v>28</v>
      </c>
      <c r="G18" s="89" t="s">
        <v>56</v>
      </c>
    </row>
    <row r="19" spans="1:7" s="9" customFormat="1" ht="15" hidden="1" customHeight="1" x14ac:dyDescent="0.3">
      <c r="A19" s="113" t="s">
        <v>8</v>
      </c>
      <c r="B19" s="12">
        <f t="shared" si="0"/>
        <v>43042</v>
      </c>
      <c r="C19" s="13">
        <f>C17+7</f>
        <v>43042</v>
      </c>
      <c r="D19" s="14">
        <v>0.83333333333333337</v>
      </c>
      <c r="E19" s="15" t="s">
        <v>44</v>
      </c>
      <c r="F19" s="16" t="s">
        <v>28</v>
      </c>
      <c r="G19" s="16" t="s">
        <v>2</v>
      </c>
    </row>
    <row r="20" spans="1:7" s="9" customFormat="1" ht="28.8" hidden="1" x14ac:dyDescent="0.3">
      <c r="A20" s="114"/>
      <c r="B20" s="90">
        <f t="shared" si="0"/>
        <v>43042</v>
      </c>
      <c r="C20" s="91">
        <f>C19</f>
        <v>43042</v>
      </c>
      <c r="D20" s="92"/>
      <c r="E20" s="93" t="s">
        <v>88</v>
      </c>
      <c r="F20" s="94" t="s">
        <v>89</v>
      </c>
      <c r="G20" s="94" t="s">
        <v>121</v>
      </c>
    </row>
    <row r="21" spans="1:7" s="9" customFormat="1" hidden="1" x14ac:dyDescent="0.3">
      <c r="A21" s="114"/>
      <c r="B21" s="17">
        <f t="shared" si="0"/>
        <v>43049</v>
      </c>
      <c r="C21" s="18">
        <f>C19+7</f>
        <v>43049</v>
      </c>
      <c r="D21" s="19">
        <v>0.83333333333333337</v>
      </c>
      <c r="E21" s="24" t="s">
        <v>7</v>
      </c>
      <c r="F21" s="22" t="s">
        <v>28</v>
      </c>
      <c r="G21" s="22"/>
    </row>
    <row r="22" spans="1:7" s="9" customFormat="1" hidden="1" x14ac:dyDescent="0.3">
      <c r="A22" s="114"/>
      <c r="B22" s="39">
        <f t="shared" ref="B22" si="3">C22</f>
        <v>43050</v>
      </c>
      <c r="C22" s="40">
        <v>43050</v>
      </c>
      <c r="D22" s="41">
        <v>0.625</v>
      </c>
      <c r="E22" s="11" t="s">
        <v>72</v>
      </c>
      <c r="F22" s="42" t="s">
        <v>97</v>
      </c>
      <c r="G22" s="42"/>
    </row>
    <row r="23" spans="1:7" s="9" customFormat="1" hidden="1" x14ac:dyDescent="0.3">
      <c r="A23" s="114"/>
      <c r="B23" s="39">
        <f t="shared" si="0"/>
        <v>43050</v>
      </c>
      <c r="C23" s="40">
        <v>43050</v>
      </c>
      <c r="D23" s="41">
        <v>0.625</v>
      </c>
      <c r="E23" s="11" t="s">
        <v>66</v>
      </c>
      <c r="F23" s="42" t="s">
        <v>35</v>
      </c>
      <c r="G23" s="42"/>
    </row>
    <row r="24" spans="1:7" s="9" customFormat="1" hidden="1" x14ac:dyDescent="0.3">
      <c r="A24" s="114"/>
      <c r="B24" s="39">
        <f t="shared" si="0"/>
        <v>43051</v>
      </c>
      <c r="C24" s="40">
        <v>43051</v>
      </c>
      <c r="D24" s="41">
        <v>0.41666666666666669</v>
      </c>
      <c r="E24" s="11" t="s">
        <v>79</v>
      </c>
      <c r="F24" s="42" t="s">
        <v>28</v>
      </c>
      <c r="G24" s="42"/>
    </row>
    <row r="25" spans="1:7" s="9" customFormat="1" hidden="1" x14ac:dyDescent="0.3">
      <c r="A25" s="114"/>
      <c r="B25" s="17">
        <f t="shared" si="0"/>
        <v>43056</v>
      </c>
      <c r="C25" s="18">
        <f>C21+7</f>
        <v>43056</v>
      </c>
      <c r="D25" s="19">
        <v>0.83333333333333337</v>
      </c>
      <c r="E25" s="58" t="s">
        <v>10</v>
      </c>
      <c r="F25" s="22" t="s">
        <v>28</v>
      </c>
      <c r="G25" s="22"/>
    </row>
    <row r="26" spans="1:7" s="9" customFormat="1" hidden="1" x14ac:dyDescent="0.3">
      <c r="A26" s="114"/>
      <c r="B26" s="17">
        <f t="shared" si="0"/>
        <v>43057</v>
      </c>
      <c r="C26" s="18">
        <v>43057</v>
      </c>
      <c r="D26" s="19"/>
      <c r="E26" s="37" t="s">
        <v>90</v>
      </c>
      <c r="F26" s="21"/>
      <c r="G26" s="22" t="s">
        <v>57</v>
      </c>
    </row>
    <row r="27" spans="1:7" s="9" customFormat="1" hidden="1" x14ac:dyDescent="0.3">
      <c r="A27" s="114"/>
      <c r="B27" s="17">
        <f t="shared" si="0"/>
        <v>43058</v>
      </c>
      <c r="C27" s="18">
        <v>43058</v>
      </c>
      <c r="D27" s="19">
        <v>0.41666666666666669</v>
      </c>
      <c r="E27" s="20" t="s">
        <v>39</v>
      </c>
      <c r="F27" s="22" t="s">
        <v>55</v>
      </c>
      <c r="G27" s="22" t="s">
        <v>85</v>
      </c>
    </row>
    <row r="28" spans="1:7" s="9" customFormat="1" hidden="1" x14ac:dyDescent="0.3">
      <c r="A28" s="114"/>
      <c r="B28" s="17">
        <f t="shared" si="0"/>
        <v>43063</v>
      </c>
      <c r="C28" s="18">
        <f>C25+7</f>
        <v>43063</v>
      </c>
      <c r="D28" s="19">
        <v>0.83333333333333337</v>
      </c>
      <c r="E28" s="38" t="s">
        <v>44</v>
      </c>
      <c r="F28" s="22" t="s">
        <v>28</v>
      </c>
      <c r="G28" s="22"/>
    </row>
    <row r="29" spans="1:7" s="9" customFormat="1" hidden="1" x14ac:dyDescent="0.3">
      <c r="A29" s="114"/>
      <c r="B29" s="39">
        <f t="shared" ref="B29" si="4">C29</f>
        <v>43064</v>
      </c>
      <c r="C29" s="40">
        <v>43064</v>
      </c>
      <c r="D29" s="41">
        <v>0.625</v>
      </c>
      <c r="E29" s="11" t="s">
        <v>73</v>
      </c>
      <c r="F29" s="42" t="s">
        <v>28</v>
      </c>
      <c r="G29" s="42"/>
    </row>
    <row r="30" spans="1:7" s="9" customFormat="1" hidden="1" x14ac:dyDescent="0.3">
      <c r="A30" s="115"/>
      <c r="B30" s="43">
        <f t="shared" si="0"/>
        <v>43064</v>
      </c>
      <c r="C30" s="44">
        <v>43064</v>
      </c>
      <c r="D30" s="45">
        <v>0.625</v>
      </c>
      <c r="E30" s="46" t="s">
        <v>67</v>
      </c>
      <c r="F30" s="47" t="s">
        <v>28</v>
      </c>
      <c r="G30" s="47"/>
    </row>
    <row r="31" spans="1:7" s="9" customFormat="1" ht="14.4" hidden="1" customHeight="1" x14ac:dyDescent="0.3">
      <c r="A31" s="113" t="s">
        <v>11</v>
      </c>
      <c r="B31" s="12">
        <f t="shared" si="0"/>
        <v>43070</v>
      </c>
      <c r="C31" s="13">
        <f>C28+7</f>
        <v>43070</v>
      </c>
      <c r="D31" s="48">
        <v>0.83333333333333337</v>
      </c>
      <c r="E31" s="49" t="s">
        <v>126</v>
      </c>
      <c r="F31" s="50" t="s">
        <v>28</v>
      </c>
      <c r="G31" s="50"/>
    </row>
    <row r="32" spans="1:7" s="9" customFormat="1" hidden="1" x14ac:dyDescent="0.3">
      <c r="A32" s="114"/>
      <c r="B32" s="17">
        <f t="shared" si="0"/>
        <v>43077</v>
      </c>
      <c r="C32" s="18">
        <f t="shared" si="1"/>
        <v>43077</v>
      </c>
      <c r="D32" s="19">
        <v>0.83333333333333337</v>
      </c>
      <c r="E32" s="38" t="s">
        <v>44</v>
      </c>
      <c r="F32" s="22" t="s">
        <v>28</v>
      </c>
      <c r="G32" s="22"/>
    </row>
    <row r="33" spans="1:7" s="9" customFormat="1" hidden="1" x14ac:dyDescent="0.3">
      <c r="A33" s="114"/>
      <c r="B33" s="39">
        <f t="shared" ref="B33" si="5">C33</f>
        <v>43078</v>
      </c>
      <c r="C33" s="40">
        <v>43078</v>
      </c>
      <c r="D33" s="41">
        <v>0.625</v>
      </c>
      <c r="E33" s="11" t="s">
        <v>74</v>
      </c>
      <c r="F33" s="42" t="s">
        <v>113</v>
      </c>
      <c r="G33" s="42"/>
    </row>
    <row r="34" spans="1:7" s="9" customFormat="1" hidden="1" x14ac:dyDescent="0.3">
      <c r="A34" s="114"/>
      <c r="B34" s="39">
        <f t="shared" si="0"/>
        <v>43078</v>
      </c>
      <c r="C34" s="40">
        <v>43078</v>
      </c>
      <c r="D34" s="41">
        <v>0.625</v>
      </c>
      <c r="E34" s="11" t="s">
        <v>68</v>
      </c>
      <c r="F34" s="42" t="s">
        <v>49</v>
      </c>
      <c r="G34" s="42"/>
    </row>
    <row r="35" spans="1:7" s="9" customFormat="1" hidden="1" x14ac:dyDescent="0.3">
      <c r="A35" s="114"/>
      <c r="B35" s="39">
        <f t="shared" si="0"/>
        <v>43079</v>
      </c>
      <c r="C35" s="40">
        <v>43079</v>
      </c>
      <c r="D35" s="41">
        <v>0.41666666666666669</v>
      </c>
      <c r="E35" s="11" t="s">
        <v>80</v>
      </c>
      <c r="F35" s="42" t="s">
        <v>114</v>
      </c>
      <c r="G35" s="42"/>
    </row>
    <row r="36" spans="1:7" s="9" customFormat="1" hidden="1" x14ac:dyDescent="0.3">
      <c r="A36" s="114"/>
      <c r="B36" s="90">
        <f t="shared" ref="B36:B99" si="6">C36</f>
        <v>43084</v>
      </c>
      <c r="C36" s="91">
        <f>C32+7</f>
        <v>43084</v>
      </c>
      <c r="D36" s="92">
        <v>0.83333333333333337</v>
      </c>
      <c r="E36" s="93" t="s">
        <v>98</v>
      </c>
      <c r="F36" s="93" t="s">
        <v>55</v>
      </c>
      <c r="G36" s="93"/>
    </row>
    <row r="37" spans="1:7" s="9" customFormat="1" hidden="1" x14ac:dyDescent="0.3">
      <c r="A37" s="114"/>
      <c r="B37" s="17">
        <f t="shared" si="6"/>
        <v>43091</v>
      </c>
      <c r="C37" s="18">
        <f t="shared" si="1"/>
        <v>43091</v>
      </c>
      <c r="D37" s="19">
        <v>0.625</v>
      </c>
      <c r="E37" s="20" t="s">
        <v>44</v>
      </c>
      <c r="F37" s="22" t="s">
        <v>28</v>
      </c>
      <c r="G37" s="22"/>
    </row>
    <row r="38" spans="1:7" s="9" customFormat="1" hidden="1" x14ac:dyDescent="0.3">
      <c r="A38" s="114"/>
      <c r="B38" s="17">
        <f t="shared" si="6"/>
        <v>43095</v>
      </c>
      <c r="C38" s="18">
        <v>43095</v>
      </c>
      <c r="D38" s="19">
        <v>0.625</v>
      </c>
      <c r="E38" s="58" t="s">
        <v>9</v>
      </c>
      <c r="F38" s="22" t="s">
        <v>28</v>
      </c>
      <c r="G38" s="22" t="s">
        <v>51</v>
      </c>
    </row>
    <row r="39" spans="1:7" s="9" customFormat="1" ht="28.8" hidden="1" x14ac:dyDescent="0.3">
      <c r="A39" s="115"/>
      <c r="B39" s="25">
        <f t="shared" si="6"/>
        <v>43098</v>
      </c>
      <c r="C39" s="26">
        <f>C37+7</f>
        <v>43098</v>
      </c>
      <c r="D39" s="27">
        <v>0.83333333333333337</v>
      </c>
      <c r="E39" s="51" t="s">
        <v>44</v>
      </c>
      <c r="F39" s="29" t="s">
        <v>28</v>
      </c>
      <c r="G39" s="52" t="s">
        <v>122</v>
      </c>
    </row>
    <row r="40" spans="1:7" s="9" customFormat="1" ht="28.8" hidden="1" x14ac:dyDescent="0.3">
      <c r="A40" s="113" t="s">
        <v>12</v>
      </c>
      <c r="B40" s="12">
        <f t="shared" si="6"/>
        <v>43105</v>
      </c>
      <c r="C40" s="13">
        <f t="shared" si="1"/>
        <v>43105</v>
      </c>
      <c r="D40" s="14">
        <v>0.83333333333333337</v>
      </c>
      <c r="E40" s="53" t="s">
        <v>44</v>
      </c>
      <c r="F40" s="16" t="s">
        <v>28</v>
      </c>
      <c r="G40" s="54" t="s">
        <v>127</v>
      </c>
    </row>
    <row r="41" spans="1:7" s="9" customFormat="1" ht="15" hidden="1" customHeight="1" x14ac:dyDescent="0.3">
      <c r="A41" s="114"/>
      <c r="B41" s="17">
        <f t="shared" si="6"/>
        <v>43112</v>
      </c>
      <c r="C41" s="18">
        <f t="shared" si="1"/>
        <v>43112</v>
      </c>
      <c r="D41" s="19">
        <v>0.83333333333333337</v>
      </c>
      <c r="E41" s="55" t="s">
        <v>48</v>
      </c>
      <c r="F41" s="22" t="s">
        <v>28</v>
      </c>
      <c r="G41" s="22"/>
    </row>
    <row r="42" spans="1:7" s="9" customFormat="1" ht="15" hidden="1" customHeight="1" x14ac:dyDescent="0.3">
      <c r="A42" s="114"/>
      <c r="B42" s="17">
        <f t="shared" si="6"/>
        <v>43114</v>
      </c>
      <c r="C42" s="18">
        <v>43114</v>
      </c>
      <c r="D42" s="19"/>
      <c r="E42" s="56" t="s">
        <v>91</v>
      </c>
      <c r="F42" s="22" t="s">
        <v>35</v>
      </c>
      <c r="G42" s="22" t="s">
        <v>56</v>
      </c>
    </row>
    <row r="43" spans="1:7" s="9" customFormat="1" hidden="1" x14ac:dyDescent="0.3">
      <c r="A43" s="114"/>
      <c r="B43" s="90">
        <f t="shared" si="6"/>
        <v>43119</v>
      </c>
      <c r="C43" s="91">
        <f>C41+7</f>
        <v>43119</v>
      </c>
      <c r="D43" s="92">
        <v>0.83333333333333337</v>
      </c>
      <c r="E43" s="93" t="s">
        <v>116</v>
      </c>
      <c r="F43" s="93" t="s">
        <v>28</v>
      </c>
      <c r="G43" s="93"/>
    </row>
    <row r="44" spans="1:7" s="9" customFormat="1" hidden="1" x14ac:dyDescent="0.3">
      <c r="A44" s="114"/>
      <c r="B44" s="39">
        <f t="shared" si="6"/>
        <v>43120</v>
      </c>
      <c r="C44" s="40">
        <v>43120</v>
      </c>
      <c r="D44" s="41">
        <v>0.625</v>
      </c>
      <c r="E44" s="11" t="s">
        <v>75</v>
      </c>
      <c r="F44" s="42" t="s">
        <v>28</v>
      </c>
      <c r="G44" s="42"/>
    </row>
    <row r="45" spans="1:7" s="9" customFormat="1" hidden="1" x14ac:dyDescent="0.3">
      <c r="A45" s="114"/>
      <c r="B45" s="39">
        <f t="shared" si="6"/>
        <v>43121</v>
      </c>
      <c r="C45" s="40">
        <v>43121</v>
      </c>
      <c r="D45" s="41">
        <v>0.41666666666666669</v>
      </c>
      <c r="E45" s="11" t="s">
        <v>81</v>
      </c>
      <c r="F45" s="42" t="s">
        <v>28</v>
      </c>
      <c r="G45" s="42"/>
    </row>
    <row r="46" spans="1:7" s="9" customFormat="1" ht="14.4" hidden="1" customHeight="1" x14ac:dyDescent="0.3">
      <c r="A46" s="115"/>
      <c r="B46" s="25">
        <f t="shared" si="6"/>
        <v>43126</v>
      </c>
      <c r="C46" s="26">
        <f>C43+7</f>
        <v>43126</v>
      </c>
      <c r="D46" s="27">
        <v>0.83333333333333337</v>
      </c>
      <c r="E46" s="57" t="s">
        <v>19</v>
      </c>
      <c r="F46" s="29" t="s">
        <v>28</v>
      </c>
      <c r="G46" s="29"/>
    </row>
    <row r="47" spans="1:7" s="9" customFormat="1" ht="26.4" hidden="1" customHeight="1" x14ac:dyDescent="0.3">
      <c r="A47" s="113" t="s">
        <v>13</v>
      </c>
      <c r="B47" s="12">
        <f t="shared" si="6"/>
        <v>43133</v>
      </c>
      <c r="C47" s="13">
        <f t="shared" si="1"/>
        <v>43133</v>
      </c>
      <c r="D47" s="14">
        <v>0.83333333333333337</v>
      </c>
      <c r="E47" s="53" t="s">
        <v>44</v>
      </c>
      <c r="F47" s="16" t="s">
        <v>28</v>
      </c>
      <c r="G47" s="16"/>
    </row>
    <row r="48" spans="1:7" s="9" customFormat="1" hidden="1" x14ac:dyDescent="0.3">
      <c r="A48" s="114"/>
      <c r="B48" s="39">
        <f t="shared" ref="B48" si="7">C48</f>
        <v>43134</v>
      </c>
      <c r="C48" s="40">
        <v>43134</v>
      </c>
      <c r="D48" s="41">
        <v>0.625</v>
      </c>
      <c r="E48" s="11" t="s">
        <v>76</v>
      </c>
      <c r="F48" s="42" t="s">
        <v>115</v>
      </c>
      <c r="G48" s="42"/>
    </row>
    <row r="49" spans="1:7" s="9" customFormat="1" hidden="1" x14ac:dyDescent="0.3">
      <c r="A49" s="114"/>
      <c r="B49" s="39">
        <f t="shared" si="6"/>
        <v>43134</v>
      </c>
      <c r="C49" s="40">
        <v>43134</v>
      </c>
      <c r="D49" s="41">
        <v>0.625</v>
      </c>
      <c r="E49" s="11" t="s">
        <v>69</v>
      </c>
      <c r="F49" s="42" t="s">
        <v>35</v>
      </c>
      <c r="G49" s="42"/>
    </row>
    <row r="50" spans="1:7" s="9" customFormat="1" ht="15" hidden="1" customHeight="1" x14ac:dyDescent="0.3">
      <c r="A50" s="114"/>
      <c r="B50" s="17">
        <f t="shared" si="6"/>
        <v>43140</v>
      </c>
      <c r="C50" s="18">
        <f>C47+7</f>
        <v>43140</v>
      </c>
      <c r="D50" s="19">
        <v>0.83333333333333337</v>
      </c>
      <c r="E50" s="58" t="s">
        <v>16</v>
      </c>
      <c r="F50" s="22" t="s">
        <v>28</v>
      </c>
      <c r="G50" s="22"/>
    </row>
    <row r="51" spans="1:7" s="9" customFormat="1" hidden="1" x14ac:dyDescent="0.3">
      <c r="A51" s="114"/>
      <c r="B51" s="17">
        <f t="shared" si="6"/>
        <v>43141</v>
      </c>
      <c r="C51" s="18">
        <v>43141</v>
      </c>
      <c r="D51" s="19"/>
      <c r="E51" s="37" t="s">
        <v>92</v>
      </c>
      <c r="F51" s="21" t="s">
        <v>55</v>
      </c>
      <c r="G51" s="22" t="s">
        <v>57</v>
      </c>
    </row>
    <row r="52" spans="1:7" s="9" customFormat="1" ht="28.8" hidden="1" x14ac:dyDescent="0.3">
      <c r="A52" s="114"/>
      <c r="B52" s="17">
        <f t="shared" si="6"/>
        <v>43143</v>
      </c>
      <c r="C52" s="18">
        <v>43143</v>
      </c>
      <c r="D52" s="19"/>
      <c r="E52" s="37" t="s">
        <v>93</v>
      </c>
      <c r="F52" s="21" t="s">
        <v>60</v>
      </c>
      <c r="G52" s="21" t="s">
        <v>121</v>
      </c>
    </row>
    <row r="53" spans="1:7" s="9" customFormat="1" hidden="1" x14ac:dyDescent="0.3">
      <c r="A53" s="114"/>
      <c r="B53" s="17">
        <f t="shared" si="6"/>
        <v>43147</v>
      </c>
      <c r="C53" s="18">
        <f>C50+7</f>
        <v>43147</v>
      </c>
      <c r="D53" s="19">
        <v>0.83333333333333337</v>
      </c>
      <c r="E53" s="24" t="s">
        <v>20</v>
      </c>
      <c r="F53" s="22" t="s">
        <v>28</v>
      </c>
      <c r="G53" s="22" t="s">
        <v>2</v>
      </c>
    </row>
    <row r="54" spans="1:7" s="9" customFormat="1" hidden="1" x14ac:dyDescent="0.3">
      <c r="A54" s="114"/>
      <c r="B54" s="32">
        <f t="shared" si="6"/>
        <v>43147</v>
      </c>
      <c r="C54" s="33">
        <f>C53</f>
        <v>43147</v>
      </c>
      <c r="D54" s="34"/>
      <c r="E54" s="35" t="s">
        <v>111</v>
      </c>
      <c r="F54" s="36" t="s">
        <v>36</v>
      </c>
      <c r="G54" s="36" t="s">
        <v>56</v>
      </c>
    </row>
    <row r="55" spans="1:7" s="9" customFormat="1" ht="14.4" hidden="1" customHeight="1" x14ac:dyDescent="0.3">
      <c r="A55" s="114"/>
      <c r="B55" s="17">
        <f t="shared" si="6"/>
        <v>43154</v>
      </c>
      <c r="C55" s="18">
        <f>C53+7</f>
        <v>43154</v>
      </c>
      <c r="D55" s="19">
        <v>0.83333333333333337</v>
      </c>
      <c r="E55" s="95" t="s">
        <v>130</v>
      </c>
      <c r="F55" s="96" t="s">
        <v>28</v>
      </c>
      <c r="G55" s="22"/>
    </row>
    <row r="56" spans="1:7" s="9" customFormat="1" ht="14.4" hidden="1" customHeight="1" x14ac:dyDescent="0.3">
      <c r="A56" s="115"/>
      <c r="B56" s="59">
        <f t="shared" si="6"/>
        <v>43154</v>
      </c>
      <c r="C56" s="60">
        <f>C55</f>
        <v>43154</v>
      </c>
      <c r="D56" s="61"/>
      <c r="E56" s="62" t="s">
        <v>118</v>
      </c>
      <c r="F56" s="63" t="s">
        <v>41</v>
      </c>
      <c r="G56" s="63"/>
    </row>
    <row r="57" spans="1:7" s="9" customFormat="1" ht="14.4" customHeight="1" x14ac:dyDescent="0.3">
      <c r="A57" s="110" t="s">
        <v>14</v>
      </c>
      <c r="B57" s="64">
        <f t="shared" si="6"/>
        <v>43161</v>
      </c>
      <c r="C57" s="65">
        <f>C55+7</f>
        <v>43161</v>
      </c>
      <c r="D57" s="66"/>
      <c r="E57" s="67" t="s">
        <v>50</v>
      </c>
      <c r="F57" s="68" t="s">
        <v>36</v>
      </c>
      <c r="G57" s="68"/>
    </row>
    <row r="58" spans="1:7" s="9" customFormat="1" x14ac:dyDescent="0.3">
      <c r="A58" s="111"/>
      <c r="B58" s="17">
        <f t="shared" si="6"/>
        <v>43163</v>
      </c>
      <c r="C58" s="18">
        <v>43163</v>
      </c>
      <c r="D58" s="19"/>
      <c r="E58" s="37" t="s">
        <v>58</v>
      </c>
      <c r="F58" s="21" t="s">
        <v>62</v>
      </c>
      <c r="G58" s="22" t="s">
        <v>57</v>
      </c>
    </row>
    <row r="59" spans="1:7" s="9" customFormat="1" x14ac:dyDescent="0.3">
      <c r="A59" s="111"/>
      <c r="B59" s="17">
        <f t="shared" si="6"/>
        <v>43168</v>
      </c>
      <c r="C59" s="18">
        <f>C57+7</f>
        <v>43168</v>
      </c>
      <c r="D59" s="69">
        <v>0.83333333333333337</v>
      </c>
      <c r="E59" s="55" t="s">
        <v>23</v>
      </c>
      <c r="F59" s="70" t="s">
        <v>41</v>
      </c>
      <c r="G59" s="22"/>
    </row>
    <row r="60" spans="1:7" s="9" customFormat="1" x14ac:dyDescent="0.3">
      <c r="A60" s="111"/>
      <c r="B60" s="17">
        <f t="shared" si="6"/>
        <v>43175</v>
      </c>
      <c r="C60" s="18">
        <f t="shared" si="1"/>
        <v>43175</v>
      </c>
      <c r="D60" s="19">
        <v>0.83333333333333337</v>
      </c>
      <c r="E60" s="20" t="s">
        <v>44</v>
      </c>
      <c r="F60" s="22" t="s">
        <v>28</v>
      </c>
      <c r="G60" s="71" t="s">
        <v>128</v>
      </c>
    </row>
    <row r="61" spans="1:7" s="9" customFormat="1" x14ac:dyDescent="0.3">
      <c r="A61" s="111"/>
      <c r="B61" s="39">
        <f t="shared" si="6"/>
        <v>43177</v>
      </c>
      <c r="C61" s="40">
        <v>43177</v>
      </c>
      <c r="D61" s="41">
        <v>0.41666666666666669</v>
      </c>
      <c r="E61" s="11" t="s">
        <v>82</v>
      </c>
      <c r="F61" s="42"/>
      <c r="G61" s="42"/>
    </row>
    <row r="62" spans="1:7" s="9" customFormat="1" ht="15" customHeight="1" x14ac:dyDescent="0.3">
      <c r="A62" s="111"/>
      <c r="B62" s="17">
        <f t="shared" si="6"/>
        <v>43182</v>
      </c>
      <c r="C62" s="18">
        <f>C60+7</f>
        <v>43182</v>
      </c>
      <c r="D62" s="19">
        <v>0.83333333333333337</v>
      </c>
      <c r="E62" s="24" t="s">
        <v>21</v>
      </c>
      <c r="F62" s="22" t="s">
        <v>28</v>
      </c>
      <c r="G62" s="22"/>
    </row>
    <row r="63" spans="1:7" s="9" customFormat="1" ht="14.4" customHeight="1" x14ac:dyDescent="0.3">
      <c r="A63" s="111"/>
      <c r="B63" s="17">
        <f t="shared" si="6"/>
        <v>43189</v>
      </c>
      <c r="C63" s="18">
        <f t="shared" si="1"/>
        <v>43189</v>
      </c>
      <c r="D63" s="19">
        <v>0.83333333333333337</v>
      </c>
      <c r="E63" s="20" t="s">
        <v>52</v>
      </c>
      <c r="F63" s="22"/>
      <c r="G63" s="22" t="s">
        <v>34</v>
      </c>
    </row>
    <row r="64" spans="1:7" s="9" customFormat="1" ht="14.4" customHeight="1" x14ac:dyDescent="0.3">
      <c r="A64" s="111"/>
      <c r="B64" s="17">
        <f t="shared" si="6"/>
        <v>43192</v>
      </c>
      <c r="C64" s="18">
        <v>43192</v>
      </c>
      <c r="D64" s="19">
        <v>0.625</v>
      </c>
      <c r="E64" s="58" t="s">
        <v>125</v>
      </c>
      <c r="F64" s="22"/>
      <c r="G64" s="22"/>
    </row>
    <row r="65" spans="1:7" s="9" customFormat="1" x14ac:dyDescent="0.3">
      <c r="A65" s="111"/>
      <c r="B65" s="17">
        <f t="shared" si="6"/>
        <v>43196</v>
      </c>
      <c r="C65" s="18">
        <f>C63+7</f>
        <v>43196</v>
      </c>
      <c r="D65" s="19">
        <v>0.83333333333333337</v>
      </c>
      <c r="E65" s="24" t="s">
        <v>30</v>
      </c>
      <c r="F65" s="22" t="s">
        <v>28</v>
      </c>
      <c r="G65" s="22" t="s">
        <v>2</v>
      </c>
    </row>
    <row r="66" spans="1:7" s="9" customFormat="1" x14ac:dyDescent="0.3">
      <c r="A66" s="112"/>
      <c r="B66" s="25">
        <f t="shared" si="6"/>
        <v>43203</v>
      </c>
      <c r="C66" s="26">
        <f t="shared" si="1"/>
        <v>43203</v>
      </c>
      <c r="D66" s="27">
        <v>0.83333333333333337</v>
      </c>
      <c r="E66" s="51" t="s">
        <v>44</v>
      </c>
      <c r="F66" s="29" t="s">
        <v>38</v>
      </c>
      <c r="G66" s="29"/>
    </row>
    <row r="67" spans="1:7" s="9" customFormat="1" x14ac:dyDescent="0.3">
      <c r="A67" s="113" t="s">
        <v>124</v>
      </c>
      <c r="B67" s="72">
        <f t="shared" ref="B67" si="8">C67</f>
        <v>43204</v>
      </c>
      <c r="C67" s="73">
        <v>43204</v>
      </c>
      <c r="D67" s="74">
        <v>0.625</v>
      </c>
      <c r="E67" s="75" t="s">
        <v>77</v>
      </c>
      <c r="F67" s="76" t="s">
        <v>28</v>
      </c>
      <c r="G67" s="76"/>
    </row>
    <row r="68" spans="1:7" s="9" customFormat="1" x14ac:dyDescent="0.3">
      <c r="A68" s="114"/>
      <c r="B68" s="39">
        <f t="shared" si="6"/>
        <v>43204</v>
      </c>
      <c r="C68" s="40">
        <v>43204</v>
      </c>
      <c r="D68" s="41">
        <v>0.625</v>
      </c>
      <c r="E68" s="11" t="s">
        <v>70</v>
      </c>
      <c r="F68" s="42" t="s">
        <v>115</v>
      </c>
      <c r="G68" s="42"/>
    </row>
    <row r="69" spans="1:7" s="9" customFormat="1" x14ac:dyDescent="0.3">
      <c r="A69" s="114"/>
      <c r="B69" s="39">
        <f t="shared" si="6"/>
        <v>43205</v>
      </c>
      <c r="C69" s="40">
        <v>43205</v>
      </c>
      <c r="D69" s="41">
        <v>0.41666666666666669</v>
      </c>
      <c r="E69" s="11" t="s">
        <v>83</v>
      </c>
      <c r="F69" s="42" t="s">
        <v>117</v>
      </c>
      <c r="G69" s="42"/>
    </row>
    <row r="70" spans="1:7" s="9" customFormat="1" ht="15" customHeight="1" x14ac:dyDescent="0.3">
      <c r="A70" s="114"/>
      <c r="B70" s="17">
        <f t="shared" si="6"/>
        <v>43210</v>
      </c>
      <c r="C70" s="18">
        <f>C66+7</f>
        <v>43210</v>
      </c>
      <c r="D70" s="19"/>
      <c r="E70" s="95" t="s">
        <v>131</v>
      </c>
      <c r="F70" s="96" t="s">
        <v>113</v>
      </c>
      <c r="G70" s="22"/>
    </row>
    <row r="71" spans="1:7" s="9" customFormat="1" x14ac:dyDescent="0.3">
      <c r="A71" s="114"/>
      <c r="B71" s="17">
        <f t="shared" si="6"/>
        <v>43211</v>
      </c>
      <c r="C71" s="18">
        <v>43211</v>
      </c>
      <c r="D71" s="19"/>
      <c r="E71" s="37" t="s">
        <v>58</v>
      </c>
      <c r="F71" s="21" t="s">
        <v>63</v>
      </c>
      <c r="G71" s="22" t="s">
        <v>57</v>
      </c>
    </row>
    <row r="72" spans="1:7" s="9" customFormat="1" ht="14.4" customHeight="1" x14ac:dyDescent="0.3">
      <c r="A72" s="115"/>
      <c r="B72" s="25">
        <f t="shared" si="6"/>
        <v>43217</v>
      </c>
      <c r="C72" s="26">
        <f>C70+7</f>
        <v>43217</v>
      </c>
      <c r="D72" s="27">
        <v>0.83333333333333337</v>
      </c>
      <c r="E72" s="77" t="s">
        <v>44</v>
      </c>
      <c r="F72" s="29" t="s">
        <v>28</v>
      </c>
      <c r="G72" s="29"/>
    </row>
    <row r="73" spans="1:7" s="9" customFormat="1" ht="14.4" customHeight="1" x14ac:dyDescent="0.3">
      <c r="A73" s="113" t="s">
        <v>15</v>
      </c>
      <c r="B73" s="12">
        <f t="shared" si="6"/>
        <v>43224</v>
      </c>
      <c r="C73" s="13">
        <f t="shared" si="1"/>
        <v>43224</v>
      </c>
      <c r="D73" s="14">
        <v>0.83333333333333337</v>
      </c>
      <c r="E73" s="78" t="s">
        <v>24</v>
      </c>
      <c r="F73" s="16" t="s">
        <v>28</v>
      </c>
      <c r="G73" s="16"/>
    </row>
    <row r="74" spans="1:7" s="9" customFormat="1" ht="28.8" x14ac:dyDescent="0.3">
      <c r="A74" s="114"/>
      <c r="B74" s="32">
        <f t="shared" si="6"/>
        <v>43230</v>
      </c>
      <c r="C74" s="33">
        <v>43230</v>
      </c>
      <c r="D74" s="34"/>
      <c r="E74" s="35" t="s">
        <v>40</v>
      </c>
      <c r="F74" s="36" t="s">
        <v>59</v>
      </c>
      <c r="G74" s="36" t="s">
        <v>119</v>
      </c>
    </row>
    <row r="75" spans="1:7" s="9" customFormat="1" x14ac:dyDescent="0.3">
      <c r="A75" s="114"/>
      <c r="B75" s="17">
        <f t="shared" si="6"/>
        <v>43231</v>
      </c>
      <c r="C75" s="18">
        <f>C73+7</f>
        <v>43231</v>
      </c>
      <c r="D75" s="19">
        <v>0.83333333333333337</v>
      </c>
      <c r="E75" s="56" t="s">
        <v>44</v>
      </c>
      <c r="F75" s="22" t="s">
        <v>28</v>
      </c>
      <c r="G75" s="22"/>
    </row>
    <row r="76" spans="1:7" s="9" customFormat="1" x14ac:dyDescent="0.3">
      <c r="A76" s="114"/>
      <c r="B76" s="17">
        <f t="shared" si="6"/>
        <v>43238</v>
      </c>
      <c r="C76" s="18">
        <f t="shared" si="1"/>
        <v>43238</v>
      </c>
      <c r="D76" s="19">
        <v>0.83333333333333337</v>
      </c>
      <c r="E76" s="24" t="s">
        <v>42</v>
      </c>
      <c r="F76" s="22" t="s">
        <v>28</v>
      </c>
      <c r="G76" s="22"/>
    </row>
    <row r="77" spans="1:7" s="9" customFormat="1" x14ac:dyDescent="0.3">
      <c r="A77" s="114"/>
      <c r="B77" s="17">
        <f t="shared" si="6"/>
        <v>43245</v>
      </c>
      <c r="C77" s="18">
        <f t="shared" si="1"/>
        <v>43245</v>
      </c>
      <c r="D77" s="19">
        <v>0.83333333333333337</v>
      </c>
      <c r="E77" s="79" t="s">
        <v>44</v>
      </c>
      <c r="F77" s="22" t="s">
        <v>28</v>
      </c>
      <c r="G77" s="22" t="s">
        <v>46</v>
      </c>
    </row>
    <row r="78" spans="1:7" s="9" customFormat="1" x14ac:dyDescent="0.3">
      <c r="A78" s="115"/>
      <c r="B78" s="59">
        <f t="shared" si="6"/>
        <v>43251</v>
      </c>
      <c r="C78" s="60">
        <v>43251</v>
      </c>
      <c r="D78" s="61"/>
      <c r="E78" s="62" t="s">
        <v>120</v>
      </c>
      <c r="F78" s="63" t="s">
        <v>55</v>
      </c>
      <c r="G78" s="63" t="s">
        <v>46</v>
      </c>
    </row>
    <row r="79" spans="1:7" s="10" customFormat="1" ht="14.4" customHeight="1" x14ac:dyDescent="0.3">
      <c r="A79" s="116" t="s">
        <v>32</v>
      </c>
      <c r="B79" s="12">
        <f t="shared" si="6"/>
        <v>43252</v>
      </c>
      <c r="C79" s="13">
        <f>C77+7</f>
        <v>43252</v>
      </c>
      <c r="D79" s="14">
        <v>0.83333333333333337</v>
      </c>
      <c r="E79" s="78" t="s">
        <v>25</v>
      </c>
      <c r="F79" s="50" t="s">
        <v>28</v>
      </c>
      <c r="G79" s="50" t="s">
        <v>46</v>
      </c>
    </row>
    <row r="80" spans="1:7" s="10" customFormat="1" x14ac:dyDescent="0.3">
      <c r="A80" s="117"/>
      <c r="B80" s="17">
        <f t="shared" si="6"/>
        <v>43259</v>
      </c>
      <c r="C80" s="18">
        <f t="shared" si="1"/>
        <v>43259</v>
      </c>
      <c r="D80" s="80">
        <v>0.83333333333333337</v>
      </c>
      <c r="E80" s="24" t="s">
        <v>22</v>
      </c>
      <c r="F80" s="81" t="s">
        <v>28</v>
      </c>
      <c r="G80" s="81"/>
    </row>
    <row r="81" spans="1:7" s="10" customFormat="1" x14ac:dyDescent="0.3">
      <c r="A81" s="117"/>
      <c r="B81" s="17">
        <f t="shared" si="6"/>
        <v>43266</v>
      </c>
      <c r="C81" s="18">
        <f t="shared" si="1"/>
        <v>43266</v>
      </c>
      <c r="D81" s="80">
        <v>0.83333333333333337</v>
      </c>
      <c r="E81" s="95" t="s">
        <v>132</v>
      </c>
      <c r="F81" s="96" t="s">
        <v>28</v>
      </c>
      <c r="G81" s="81"/>
    </row>
    <row r="82" spans="1:7" s="10" customFormat="1" ht="15" customHeight="1" x14ac:dyDescent="0.3">
      <c r="A82" s="117"/>
      <c r="B82" s="17">
        <f t="shared" si="6"/>
        <v>43273</v>
      </c>
      <c r="C82" s="18">
        <f t="shared" si="1"/>
        <v>43273</v>
      </c>
      <c r="D82" s="80">
        <v>0.83333333333333337</v>
      </c>
      <c r="E82" s="85" t="s">
        <v>43</v>
      </c>
      <c r="F82" s="81" t="s">
        <v>28</v>
      </c>
      <c r="G82" s="81"/>
    </row>
    <row r="83" spans="1:7" s="10" customFormat="1" ht="14.4" customHeight="1" x14ac:dyDescent="0.3">
      <c r="A83" s="117"/>
      <c r="B83" s="17">
        <f t="shared" si="6"/>
        <v>43280</v>
      </c>
      <c r="C83" s="18">
        <f t="shared" si="1"/>
        <v>43280</v>
      </c>
      <c r="D83" s="80">
        <v>0.83333333333333337</v>
      </c>
      <c r="E83" s="82" t="s">
        <v>45</v>
      </c>
      <c r="F83" s="83" t="s">
        <v>28</v>
      </c>
      <c r="G83" s="23" t="s">
        <v>129</v>
      </c>
    </row>
    <row r="84" spans="1:7" s="9" customFormat="1" x14ac:dyDescent="0.3">
      <c r="A84" s="118"/>
      <c r="B84" s="25">
        <f t="shared" si="6"/>
        <v>43281</v>
      </c>
      <c r="C84" s="26">
        <v>43281</v>
      </c>
      <c r="D84" s="27"/>
      <c r="E84" s="84" t="s">
        <v>58</v>
      </c>
      <c r="F84" s="52" t="s">
        <v>64</v>
      </c>
      <c r="G84" s="29" t="s">
        <v>57</v>
      </c>
    </row>
    <row r="85" spans="1:7" s="10" customFormat="1" ht="14.4" customHeight="1" x14ac:dyDescent="0.3">
      <c r="A85" s="107" t="s">
        <v>33</v>
      </c>
      <c r="B85" s="12">
        <f t="shared" si="6"/>
        <v>43287</v>
      </c>
      <c r="C85" s="13">
        <f>C83+7</f>
        <v>43287</v>
      </c>
      <c r="D85" s="48"/>
      <c r="E85" s="95" t="s">
        <v>133</v>
      </c>
      <c r="F85" s="96" t="s">
        <v>113</v>
      </c>
      <c r="G85" s="50"/>
    </row>
    <row r="86" spans="1:7" s="10" customFormat="1" x14ac:dyDescent="0.3">
      <c r="A86" s="108"/>
      <c r="B86" s="90">
        <f t="shared" si="6"/>
        <v>43294</v>
      </c>
      <c r="C86" s="91">
        <f t="shared" si="1"/>
        <v>43294</v>
      </c>
      <c r="D86" s="92">
        <v>0.83333333333333337</v>
      </c>
      <c r="E86" s="93" t="s">
        <v>26</v>
      </c>
      <c r="F86" s="93" t="s">
        <v>28</v>
      </c>
      <c r="G86" s="93"/>
    </row>
    <row r="87" spans="1:7" s="9" customFormat="1" x14ac:dyDescent="0.3">
      <c r="A87" s="108"/>
      <c r="B87" s="17">
        <f t="shared" si="6"/>
        <v>43294</v>
      </c>
      <c r="C87" s="18">
        <v>43294</v>
      </c>
      <c r="D87" s="19"/>
      <c r="E87" s="37" t="s">
        <v>94</v>
      </c>
      <c r="F87" s="21"/>
      <c r="G87" s="22" t="s">
        <v>57</v>
      </c>
    </row>
    <row r="88" spans="1:7" s="10" customFormat="1" x14ac:dyDescent="0.3">
      <c r="A88" s="108"/>
      <c r="B88" s="17">
        <f t="shared" si="6"/>
        <v>43301</v>
      </c>
      <c r="C88" s="18">
        <f>C86+7</f>
        <v>43301</v>
      </c>
      <c r="D88" s="80">
        <v>0.83333333333333337</v>
      </c>
      <c r="E88" s="79" t="s">
        <v>44</v>
      </c>
      <c r="F88" s="81" t="s">
        <v>28</v>
      </c>
      <c r="G88" s="81"/>
    </row>
    <row r="89" spans="1:7" s="10" customFormat="1" x14ac:dyDescent="0.3">
      <c r="A89" s="108"/>
      <c r="B89" s="99">
        <f t="shared" si="6"/>
        <v>43308</v>
      </c>
      <c r="C89" s="100">
        <f t="shared" si="1"/>
        <v>43308</v>
      </c>
      <c r="D89" s="101">
        <v>0.83333333333333337</v>
      </c>
      <c r="E89" s="102" t="s">
        <v>134</v>
      </c>
      <c r="F89" s="103" t="s">
        <v>28</v>
      </c>
      <c r="G89" s="104"/>
    </row>
    <row r="90" spans="1:7" s="10" customFormat="1" ht="14.4" customHeight="1" x14ac:dyDescent="0.3">
      <c r="A90" s="107" t="s">
        <v>139</v>
      </c>
      <c r="B90" s="12">
        <f t="shared" si="6"/>
        <v>43315</v>
      </c>
      <c r="C90" s="13">
        <f>C89+7</f>
        <v>43315</v>
      </c>
      <c r="D90" s="14"/>
      <c r="E90" s="30"/>
      <c r="F90" s="31"/>
      <c r="G90" s="16"/>
    </row>
    <row r="91" spans="1:7" s="10" customFormat="1" x14ac:dyDescent="0.3">
      <c r="A91" s="108"/>
      <c r="B91" s="17">
        <f t="shared" si="6"/>
        <v>43322</v>
      </c>
      <c r="C91" s="18">
        <f t="shared" ref="C91:C111" si="9">C90+7</f>
        <v>43322</v>
      </c>
      <c r="D91" s="19"/>
      <c r="E91" s="37"/>
      <c r="F91" s="21"/>
      <c r="G91" s="22"/>
    </row>
    <row r="92" spans="1:7" s="10" customFormat="1" x14ac:dyDescent="0.3">
      <c r="A92" s="108"/>
      <c r="B92" s="17">
        <f t="shared" si="6"/>
        <v>43329</v>
      </c>
      <c r="C92" s="18">
        <f t="shared" si="9"/>
        <v>43329</v>
      </c>
      <c r="D92" s="19"/>
      <c r="E92" s="37"/>
      <c r="F92" s="21"/>
      <c r="G92" s="22"/>
    </row>
    <row r="93" spans="1:7" s="10" customFormat="1" x14ac:dyDescent="0.3">
      <c r="A93" s="108"/>
      <c r="B93" s="17">
        <f t="shared" si="6"/>
        <v>43336</v>
      </c>
      <c r="C93" s="18">
        <f t="shared" si="9"/>
        <v>43336</v>
      </c>
      <c r="D93" s="19"/>
      <c r="E93" s="37"/>
      <c r="F93" s="21"/>
      <c r="G93" s="22"/>
    </row>
    <row r="94" spans="1:7" s="10" customFormat="1" x14ac:dyDescent="0.3">
      <c r="A94" s="109"/>
      <c r="B94" s="25">
        <f t="shared" si="6"/>
        <v>43343</v>
      </c>
      <c r="C94" s="26">
        <f t="shared" si="9"/>
        <v>43343</v>
      </c>
      <c r="D94" s="27"/>
      <c r="E94" s="84"/>
      <c r="F94" s="52"/>
      <c r="G94" s="29"/>
    </row>
    <row r="95" spans="1:7" s="10" customFormat="1" ht="14.4" customHeight="1" x14ac:dyDescent="0.3">
      <c r="A95" s="107" t="s">
        <v>3</v>
      </c>
      <c r="B95" s="12">
        <f t="shared" si="6"/>
        <v>43350</v>
      </c>
      <c r="C95" s="13">
        <f t="shared" si="9"/>
        <v>43350</v>
      </c>
      <c r="D95" s="14"/>
      <c r="E95" s="30"/>
      <c r="F95" s="31"/>
      <c r="G95" s="16"/>
    </row>
    <row r="96" spans="1:7" s="10" customFormat="1" x14ac:dyDescent="0.3">
      <c r="A96" s="108"/>
      <c r="B96" s="17">
        <f t="shared" si="6"/>
        <v>43357</v>
      </c>
      <c r="C96" s="18">
        <f t="shared" si="9"/>
        <v>43357</v>
      </c>
      <c r="D96" s="19"/>
      <c r="E96" s="37"/>
      <c r="F96" s="21"/>
      <c r="G96" s="22"/>
    </row>
    <row r="97" spans="1:7" s="10" customFormat="1" x14ac:dyDescent="0.3">
      <c r="A97" s="108"/>
      <c r="B97" s="17">
        <f t="shared" si="6"/>
        <v>43364</v>
      </c>
      <c r="C97" s="18">
        <f t="shared" si="9"/>
        <v>43364</v>
      </c>
      <c r="D97" s="19"/>
      <c r="E97" s="97" t="s">
        <v>135</v>
      </c>
      <c r="F97" s="98" t="s">
        <v>113</v>
      </c>
      <c r="G97" s="22"/>
    </row>
    <row r="98" spans="1:7" s="10" customFormat="1" x14ac:dyDescent="0.3">
      <c r="A98" s="109"/>
      <c r="B98" s="25">
        <f t="shared" si="6"/>
        <v>43371</v>
      </c>
      <c r="C98" s="26">
        <f t="shared" si="9"/>
        <v>43371</v>
      </c>
      <c r="D98" s="27"/>
      <c r="E98" s="84"/>
      <c r="F98" s="52"/>
      <c r="G98" s="29"/>
    </row>
    <row r="99" spans="1:7" s="10" customFormat="1" ht="14.4" customHeight="1" x14ac:dyDescent="0.3">
      <c r="A99" s="107" t="s">
        <v>123</v>
      </c>
      <c r="B99" s="12">
        <f t="shared" si="6"/>
        <v>43378</v>
      </c>
      <c r="C99" s="13">
        <f t="shared" si="9"/>
        <v>43378</v>
      </c>
      <c r="D99" s="14">
        <v>0.83333333333333337</v>
      </c>
      <c r="E99" s="105" t="s">
        <v>136</v>
      </c>
      <c r="F99" s="106" t="s">
        <v>28</v>
      </c>
      <c r="G99" s="16"/>
    </row>
    <row r="100" spans="1:7" s="10" customFormat="1" x14ac:dyDescent="0.3">
      <c r="A100" s="108"/>
      <c r="B100" s="17">
        <f t="shared" ref="B100:B111" si="10">C100</f>
        <v>43385</v>
      </c>
      <c r="C100" s="18">
        <f t="shared" si="9"/>
        <v>43385</v>
      </c>
      <c r="D100" s="19"/>
      <c r="E100" s="37"/>
      <c r="F100" s="21"/>
      <c r="G100" s="22"/>
    </row>
    <row r="101" spans="1:7" s="10" customFormat="1" x14ac:dyDescent="0.3">
      <c r="A101" s="108"/>
      <c r="B101" s="17">
        <f t="shared" si="10"/>
        <v>43392</v>
      </c>
      <c r="C101" s="18">
        <f t="shared" si="9"/>
        <v>43392</v>
      </c>
      <c r="D101" s="19"/>
      <c r="E101" s="37"/>
      <c r="F101" s="21"/>
      <c r="G101" s="22"/>
    </row>
    <row r="102" spans="1:7" s="10" customFormat="1" x14ac:dyDescent="0.3">
      <c r="A102" s="109"/>
      <c r="B102" s="25">
        <f t="shared" si="10"/>
        <v>43399</v>
      </c>
      <c r="C102" s="26">
        <f t="shared" si="9"/>
        <v>43399</v>
      </c>
      <c r="D102" s="27"/>
      <c r="E102" s="84"/>
      <c r="F102" s="52"/>
      <c r="G102" s="29"/>
    </row>
    <row r="103" spans="1:7" s="10" customFormat="1" ht="14.4" customHeight="1" x14ac:dyDescent="0.3">
      <c r="A103" s="107" t="s">
        <v>8</v>
      </c>
      <c r="B103" s="12">
        <f t="shared" si="10"/>
        <v>43406</v>
      </c>
      <c r="C103" s="13">
        <f t="shared" si="9"/>
        <v>43406</v>
      </c>
      <c r="D103" s="14"/>
      <c r="E103" s="30"/>
      <c r="F103" s="31"/>
      <c r="G103" s="16"/>
    </row>
    <row r="104" spans="1:7" s="10" customFormat="1" x14ac:dyDescent="0.3">
      <c r="A104" s="108"/>
      <c r="B104" s="17">
        <f t="shared" si="10"/>
        <v>43413</v>
      </c>
      <c r="C104" s="18">
        <f t="shared" si="9"/>
        <v>43413</v>
      </c>
      <c r="D104" s="19"/>
      <c r="E104" s="37"/>
      <c r="F104" s="21"/>
      <c r="G104" s="22"/>
    </row>
    <row r="105" spans="1:7" s="10" customFormat="1" x14ac:dyDescent="0.3">
      <c r="A105" s="108"/>
      <c r="B105" s="17">
        <f t="shared" si="10"/>
        <v>43420</v>
      </c>
      <c r="C105" s="18">
        <f t="shared" si="9"/>
        <v>43420</v>
      </c>
      <c r="D105" s="19"/>
      <c r="E105" s="97" t="s">
        <v>137</v>
      </c>
      <c r="F105" s="98" t="s">
        <v>113</v>
      </c>
      <c r="G105" s="22"/>
    </row>
    <row r="106" spans="1:7" s="10" customFormat="1" x14ac:dyDescent="0.3">
      <c r="A106" s="108"/>
      <c r="B106" s="17">
        <f t="shared" si="10"/>
        <v>43427</v>
      </c>
      <c r="C106" s="18">
        <f t="shared" si="9"/>
        <v>43427</v>
      </c>
      <c r="D106" s="19"/>
      <c r="E106" s="37"/>
      <c r="F106" s="21"/>
      <c r="G106" s="22"/>
    </row>
    <row r="107" spans="1:7" s="10" customFormat="1" x14ac:dyDescent="0.3">
      <c r="A107" s="109"/>
      <c r="B107" s="25">
        <f t="shared" si="10"/>
        <v>43434</v>
      </c>
      <c r="C107" s="26">
        <f t="shared" si="9"/>
        <v>43434</v>
      </c>
      <c r="D107" s="27"/>
      <c r="E107" s="84"/>
      <c r="F107" s="52"/>
      <c r="G107" s="29"/>
    </row>
    <row r="108" spans="1:7" s="10" customFormat="1" ht="14.4" customHeight="1" x14ac:dyDescent="0.3">
      <c r="A108" s="107" t="s">
        <v>11</v>
      </c>
      <c r="B108" s="12">
        <f t="shared" si="10"/>
        <v>43441</v>
      </c>
      <c r="C108" s="13">
        <f t="shared" si="9"/>
        <v>43441</v>
      </c>
      <c r="D108" s="14"/>
      <c r="E108" s="30"/>
      <c r="F108" s="31"/>
      <c r="G108" s="16"/>
    </row>
    <row r="109" spans="1:7" s="10" customFormat="1" x14ac:dyDescent="0.3">
      <c r="A109" s="108"/>
      <c r="B109" s="17">
        <f t="shared" si="10"/>
        <v>43448</v>
      </c>
      <c r="C109" s="18">
        <f t="shared" si="9"/>
        <v>43448</v>
      </c>
      <c r="D109" s="19">
        <v>0.83333333333333337</v>
      </c>
      <c r="E109" s="97" t="s">
        <v>138</v>
      </c>
      <c r="F109" s="98" t="s">
        <v>28</v>
      </c>
      <c r="G109" s="22"/>
    </row>
    <row r="110" spans="1:7" s="10" customFormat="1" x14ac:dyDescent="0.3">
      <c r="A110" s="108"/>
      <c r="B110" s="17">
        <f t="shared" si="10"/>
        <v>43455</v>
      </c>
      <c r="C110" s="18">
        <f t="shared" si="9"/>
        <v>43455</v>
      </c>
      <c r="D110" s="19"/>
      <c r="E110" s="37"/>
      <c r="F110" s="21"/>
      <c r="G110" s="22"/>
    </row>
    <row r="111" spans="1:7" s="10" customFormat="1" x14ac:dyDescent="0.3">
      <c r="A111" s="109"/>
      <c r="B111" s="25">
        <f t="shared" si="10"/>
        <v>43462</v>
      </c>
      <c r="C111" s="26">
        <f t="shared" si="9"/>
        <v>43462</v>
      </c>
      <c r="D111" s="27"/>
      <c r="E111" s="84"/>
      <c r="F111" s="52"/>
      <c r="G111" s="29"/>
    </row>
    <row r="112" spans="1:7" ht="7.5" customHeight="1" x14ac:dyDescent="0.3"/>
    <row r="113" spans="1:1" x14ac:dyDescent="0.3">
      <c r="A113" s="6" t="s">
        <v>53</v>
      </c>
    </row>
    <row r="114" spans="1:1" x14ac:dyDescent="0.3">
      <c r="A114" s="4" t="s">
        <v>54</v>
      </c>
    </row>
  </sheetData>
  <autoFilter ref="A1:G111">
    <filterColumn colId="1">
      <filters>
        <dateGroupItem year="2018" month="3" dateTimeGrouping="month"/>
        <dateGroupItem year="2018" month="4" dateTimeGrouping="month"/>
        <dateGroupItem year="2018" month="5" dateTimeGrouping="month"/>
        <dateGroupItem year="2018" month="6" dateTimeGrouping="month"/>
        <dateGroupItem year="2018" month="7" dateTimeGrouping="month"/>
        <dateGroupItem year="2018" month="8" dateTimeGrouping="month"/>
        <dateGroupItem year="2018" month="9" dateTimeGrouping="month"/>
        <dateGroupItem year="2018" month="10" dateTimeGrouping="month"/>
        <dateGroupItem year="2018" month="11" dateTimeGrouping="month"/>
        <dateGroupItem year="2018" month="12" dateTimeGrouping="month"/>
      </filters>
    </filterColumn>
  </autoFilter>
  <mergeCells count="16">
    <mergeCell ref="A47:A56"/>
    <mergeCell ref="A2:A6"/>
    <mergeCell ref="A7:A18"/>
    <mergeCell ref="A19:A30"/>
    <mergeCell ref="A31:A39"/>
    <mergeCell ref="A40:A46"/>
    <mergeCell ref="A108:A111"/>
    <mergeCell ref="A57:A66"/>
    <mergeCell ref="A67:A72"/>
    <mergeCell ref="A73:A78"/>
    <mergeCell ref="A79:A84"/>
    <mergeCell ref="A85:A89"/>
    <mergeCell ref="A90:A94"/>
    <mergeCell ref="A95:A98"/>
    <mergeCell ref="A99:A102"/>
    <mergeCell ref="A103:A107"/>
  </mergeCells>
  <pageMargins left="0.51181102362204722" right="0.19685039370078741" top="0.39370078740157483" bottom="7.874015748031496E-2" header="7.874015748031496E-2" footer="0.31496062992125984"/>
  <pageSetup paperSize="9" scale="63" orientation="portrait" horizontalDpi="300" verticalDpi="300" r:id="rId1"/>
  <headerFooter>
    <oddHeader>&amp;L20.03.2018&amp;C&amp;"-,Fett"&amp;14&amp;ESF Bad Grönenbach Terminplan 2017 /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B16"/>
  <sheetViews>
    <sheetView workbookViewId="0">
      <selection activeCell="A17" sqref="A17"/>
    </sheetView>
  </sheetViews>
  <sheetFormatPr baseColWidth="10" defaultRowHeight="14.4" x14ac:dyDescent="0.3"/>
  <cols>
    <col min="2" max="2" width="19" bestFit="1" customWidth="1"/>
  </cols>
  <sheetData>
    <row r="2" spans="1:2" x14ac:dyDescent="0.3">
      <c r="A2" s="8">
        <v>43011</v>
      </c>
      <c r="B2" t="s">
        <v>99</v>
      </c>
    </row>
    <row r="3" spans="1:2" x14ac:dyDescent="0.3">
      <c r="A3" s="8">
        <v>43039</v>
      </c>
      <c r="B3" t="s">
        <v>100</v>
      </c>
    </row>
    <row r="4" spans="1:2" x14ac:dyDescent="0.3">
      <c r="A4" s="8">
        <v>43040</v>
      </c>
      <c r="B4" t="s">
        <v>101</v>
      </c>
    </row>
    <row r="5" spans="1:2" x14ac:dyDescent="0.3">
      <c r="A5" s="8">
        <v>43094</v>
      </c>
      <c r="B5" t="s">
        <v>102</v>
      </c>
    </row>
    <row r="6" spans="1:2" x14ac:dyDescent="0.3">
      <c r="A6" s="8">
        <v>43095</v>
      </c>
      <c r="B6" t="s">
        <v>51</v>
      </c>
    </row>
    <row r="7" spans="1:2" x14ac:dyDescent="0.3">
      <c r="A7" s="8">
        <v>43101</v>
      </c>
      <c r="B7" t="s">
        <v>103</v>
      </c>
    </row>
    <row r="8" spans="1:2" x14ac:dyDescent="0.3">
      <c r="A8" s="8">
        <v>43106</v>
      </c>
      <c r="B8" t="s">
        <v>104</v>
      </c>
    </row>
    <row r="9" spans="1:2" x14ac:dyDescent="0.3">
      <c r="A9" s="8">
        <v>43189</v>
      </c>
      <c r="B9" t="s">
        <v>34</v>
      </c>
    </row>
    <row r="10" spans="1:2" x14ac:dyDescent="0.3">
      <c r="A10" s="8">
        <v>43192</v>
      </c>
      <c r="B10" t="s">
        <v>31</v>
      </c>
    </row>
    <row r="11" spans="1:2" x14ac:dyDescent="0.3">
      <c r="A11" s="8">
        <v>43221</v>
      </c>
      <c r="B11" t="s">
        <v>105</v>
      </c>
    </row>
    <row r="12" spans="1:2" x14ac:dyDescent="0.3">
      <c r="A12" s="8">
        <v>43230</v>
      </c>
      <c r="B12" t="s">
        <v>47</v>
      </c>
    </row>
    <row r="13" spans="1:2" x14ac:dyDescent="0.3">
      <c r="A13" s="8">
        <v>43241</v>
      </c>
      <c r="B13" t="s">
        <v>106</v>
      </c>
    </row>
    <row r="14" spans="1:2" x14ac:dyDescent="0.3">
      <c r="A14" s="8">
        <v>43251</v>
      </c>
      <c r="B14" t="s">
        <v>107</v>
      </c>
    </row>
    <row r="15" spans="1:2" x14ac:dyDescent="0.3">
      <c r="A15" s="8">
        <v>43327</v>
      </c>
      <c r="B15" t="s">
        <v>108</v>
      </c>
    </row>
    <row r="16" spans="1:2" x14ac:dyDescent="0.3">
      <c r="A16" s="8">
        <v>43265</v>
      </c>
      <c r="B16" t="s">
        <v>109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Terminplan</vt:lpstr>
      <vt:lpstr>Feiertage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Schiegg</dc:creator>
  <cp:lastModifiedBy>Peter Schiegg</cp:lastModifiedBy>
  <cp:lastPrinted>2018-03-20T13:07:23Z</cp:lastPrinted>
  <dcterms:created xsi:type="dcterms:W3CDTF">2013-08-04T13:51:37Z</dcterms:created>
  <dcterms:modified xsi:type="dcterms:W3CDTF">2018-03-20T13:18:25Z</dcterms:modified>
</cp:coreProperties>
</file>